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erna\OneDrive\Bureau\"/>
    </mc:Choice>
  </mc:AlternateContent>
  <xr:revisionPtr revIDLastSave="0" documentId="13_ncr:1_{ED8A52A1-1A98-4824-ADBC-5ABFBACD18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ordEngFinaleGEST" sheetId="1" r:id="rId1"/>
    <sheet name="Données" sheetId="2" state="hidden" r:id="rId2"/>
    <sheet name="Données_Clubs" sheetId="3" state="hidden" r:id="rId3"/>
  </sheets>
  <definedNames>
    <definedName name="Print_Area" localSheetId="0">BordEngFinaleGEST!$B$2:$M$44</definedName>
  </definedNames>
  <calcPr calcId="181029"/>
</workbook>
</file>

<file path=xl/calcChain.xml><?xml version="1.0" encoding="utf-8"?>
<calcChain xmlns="http://schemas.openxmlformats.org/spreadsheetml/2006/main">
  <c r="J68" i="3" l="1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</calcChain>
</file>

<file path=xl/sharedStrings.xml><?xml version="1.0" encoding="utf-8"?>
<sst xmlns="http://schemas.openxmlformats.org/spreadsheetml/2006/main" count="803" uniqueCount="611">
  <si>
    <t>BORDEREAU D'ENGAGEMENT</t>
  </si>
  <si>
    <t xml:space="preserve">SAISON    </t>
  </si>
  <si>
    <t>DISTRICT SPORTIF</t>
  </si>
  <si>
    <t>CDB  &gt;&gt;&gt;</t>
  </si>
  <si>
    <t>ALSACE</t>
  </si>
  <si>
    <t>MODE DE JEU :</t>
  </si>
  <si>
    <t>5 Quilles</t>
  </si>
  <si>
    <t>CATEGORIE :</t>
  </si>
  <si>
    <t>N1</t>
  </si>
  <si>
    <t>DATE :</t>
  </si>
  <si>
    <t>LIEU :</t>
  </si>
  <si>
    <t>THIONVILLE</t>
  </si>
  <si>
    <t>NOM Prénom</t>
  </si>
  <si>
    <t>LICENCE</t>
  </si>
  <si>
    <t>CLUB</t>
  </si>
  <si>
    <t>Téléphone</t>
  </si>
  <si>
    <t>Mail</t>
  </si>
  <si>
    <t>Class.District*</t>
  </si>
  <si>
    <t>M.G. Qualif.*</t>
  </si>
  <si>
    <t>Taille Polo **</t>
  </si>
  <si>
    <t>* A remplir par le responsable sportif de l'épreuve ou du District</t>
  </si>
  <si>
    <t>** A préciser pour les catégories de la Coupe des Provinces : PARTIE LIBRE R1 et R2 - BANDE R1 - 3 BANDES R1</t>
  </si>
  <si>
    <t>Ne sont mentionnés sur cette feuille que les joueurs décidés à poursuivre l'épreuve.</t>
  </si>
  <si>
    <t>(Le nombre de joueurs qualifiés est défini au Chapitre 3 du Code Sportif Carambole de la Ligue)</t>
  </si>
  <si>
    <t>DIRECTEUR DE JEU :</t>
  </si>
  <si>
    <t>BRAUN Alain</t>
  </si>
  <si>
    <t>CDB 10  &gt;&gt;  CHAPIN Patrick &gt;&gt;&gt;   patchapin@hotmail.fr</t>
  </si>
  <si>
    <t>CDB 51  &gt;&gt;  DERAEDT Frédéric  &gt;&gt;&gt;  frederic.deraedt@sfr.fr</t>
  </si>
  <si>
    <t xml:space="preserve">Le présent bordereau doit être retourné par Mail dans les 48h après la compétition                                                        </t>
  </si>
  <si>
    <t>CDB 52  &gt;&gt;  BORDEREAUX  Gilles  &gt;&gt;&gt;   gilles.bordereaux@cmtbillard.com</t>
  </si>
  <si>
    <t>par le directeur de jeu au responsable sportif du district</t>
  </si>
  <si>
    <t>CDB 54  &gt;&gt;  SACHELI  Jacques &gt;&gt;&gt;  jsacheli@orange.fr</t>
  </si>
  <si>
    <t>CDB 57  &gt;&gt;  POIROT  Dominique  &gt;&gt;&gt;  domtoriop44@gmail.com</t>
  </si>
  <si>
    <t xml:space="preserve"> RESPONSABLE SPORTIF :</t>
  </si>
  <si>
    <t>CDB 67+68  &gt;&gt;  CAMUS Sylviane &gt;&gt;&gt; camus.syl@evc.net</t>
  </si>
  <si>
    <t>RESPONSABLES SPORTIF DE LIGUE</t>
  </si>
  <si>
    <t>3,10M</t>
  </si>
  <si>
    <t>Gilles DURST</t>
  </si>
  <si>
    <t>durst.gilles@orange.fr</t>
  </si>
  <si>
    <t>CDB 88  &gt;&gt;  MARCHAL Julien  &gt;&gt;&gt;  cs.billard88@gmail.com</t>
  </si>
  <si>
    <t>2,80M</t>
  </si>
  <si>
    <t>Jean KAUFFEISEN</t>
  </si>
  <si>
    <t>jean.kauffeisen67150@gmail.com</t>
  </si>
  <si>
    <t>DAMES GEST PL/3B</t>
  </si>
  <si>
    <t>JEUX DE QUILLES</t>
  </si>
  <si>
    <t>Michaël CARREAU</t>
  </si>
  <si>
    <t>michael.carreau@club-internet.fr</t>
  </si>
  <si>
    <t>SAISON</t>
  </si>
  <si>
    <t>DISTRICT</t>
  </si>
  <si>
    <t>DISTRICT2</t>
  </si>
  <si>
    <t>DISTRICT3</t>
  </si>
  <si>
    <t>RESPONSABLES SPORTIF DISTRICT</t>
  </si>
  <si>
    <t>CHOIX</t>
  </si>
  <si>
    <t>CHOIX2</t>
  </si>
  <si>
    <t>MODE DE JEU</t>
  </si>
  <si>
    <t>MODE DE JEU2</t>
  </si>
  <si>
    <t>MODE DE JEU3</t>
  </si>
  <si>
    <t>CATEGORIE</t>
  </si>
  <si>
    <t>CATEGORIE 2</t>
  </si>
  <si>
    <t>TAILLE POLO</t>
  </si>
  <si>
    <t>2017/2018</t>
  </si>
  <si>
    <t>Alsace</t>
  </si>
  <si>
    <t>CD67/68</t>
  </si>
  <si>
    <t>jean.kauffeisen@estvideo.fr</t>
  </si>
  <si>
    <t>A</t>
  </si>
  <si>
    <t>PARTIE LIBRE</t>
  </si>
  <si>
    <t>Partie Libre</t>
  </si>
  <si>
    <t>PL</t>
  </si>
  <si>
    <t>NATIONALE 1</t>
  </si>
  <si>
    <t>XS</t>
  </si>
  <si>
    <t>2018/2019</t>
  </si>
  <si>
    <t>Ardennes &amp; Marne</t>
  </si>
  <si>
    <t>ARDENNES &amp; MARNE</t>
  </si>
  <si>
    <t>CD08/51</t>
  </si>
  <si>
    <t>Michel BANCHET</t>
  </si>
  <si>
    <t>vero.bs@wanadoo.fr</t>
  </si>
  <si>
    <t>B</t>
  </si>
  <si>
    <t>CADRE 71/2</t>
  </si>
  <si>
    <t>Cadre 71/2</t>
  </si>
  <si>
    <t>C71/2</t>
  </si>
  <si>
    <t>NATIONALE 2</t>
  </si>
  <si>
    <t>N2</t>
  </si>
  <si>
    <t>S</t>
  </si>
  <si>
    <t>2019/2020</t>
  </si>
  <si>
    <t>Aube</t>
  </si>
  <si>
    <t>AUBE</t>
  </si>
  <si>
    <t>CD10</t>
  </si>
  <si>
    <t>Bernard GUY</t>
  </si>
  <si>
    <t>bernard.guy1919@bbox.fr</t>
  </si>
  <si>
    <t>C</t>
  </si>
  <si>
    <t>CADRE 47/1</t>
  </si>
  <si>
    <t>Cadre 47/1</t>
  </si>
  <si>
    <t>C47/1</t>
  </si>
  <si>
    <t>NATIONALE 3</t>
  </si>
  <si>
    <t>N3</t>
  </si>
  <si>
    <t>M</t>
  </si>
  <si>
    <t>Meurthe &amp; Moselle</t>
  </si>
  <si>
    <t>MEURTHE &amp; MOSELLE</t>
  </si>
  <si>
    <t>CD54</t>
  </si>
  <si>
    <t>Jacques SACHELI</t>
  </si>
  <si>
    <t>jsacheli@orange.fr</t>
  </si>
  <si>
    <t>D</t>
  </si>
  <si>
    <t>CADRE 47/2</t>
  </si>
  <si>
    <t>Cadre 47/2</t>
  </si>
  <si>
    <t>C47/2</t>
  </si>
  <si>
    <t>REGIONALE 1</t>
  </si>
  <si>
    <t>R1</t>
  </si>
  <si>
    <t>L</t>
  </si>
  <si>
    <t>Meuse &amp; Triangle</t>
  </si>
  <si>
    <t>MEUSE &amp; TRIANGLE</t>
  </si>
  <si>
    <t>CD55</t>
  </si>
  <si>
    <t>E</t>
  </si>
  <si>
    <t>CADRE 42/2</t>
  </si>
  <si>
    <t>Cadre 42/2</t>
  </si>
  <si>
    <t>C42/2</t>
  </si>
  <si>
    <t>REGIONALE 2</t>
  </si>
  <si>
    <t>R2</t>
  </si>
  <si>
    <t>XL</t>
  </si>
  <si>
    <t>Moselle</t>
  </si>
  <si>
    <t>MOSELLE</t>
  </si>
  <si>
    <t>CD57</t>
  </si>
  <si>
    <t>Dominique POIROT</t>
  </si>
  <si>
    <t>domtoriop44@gmail.com</t>
  </si>
  <si>
    <t>F</t>
  </si>
  <si>
    <t>1 BANDE</t>
  </si>
  <si>
    <t>1 Bande</t>
  </si>
  <si>
    <t>1B</t>
  </si>
  <si>
    <t>REGIONALE 3</t>
  </si>
  <si>
    <t>R3</t>
  </si>
  <si>
    <t>2XL</t>
  </si>
  <si>
    <t>Vosges</t>
  </si>
  <si>
    <t>VOSGES</t>
  </si>
  <si>
    <t>CD88</t>
  </si>
  <si>
    <t>René BALZINGER</t>
  </si>
  <si>
    <t>rene.balzinger@wanadoo.fr</t>
  </si>
  <si>
    <t>G</t>
  </si>
  <si>
    <t>3 BANDES</t>
  </si>
  <si>
    <t>3 Bandes</t>
  </si>
  <si>
    <t>3B</t>
  </si>
  <si>
    <t>REGIONALE 4</t>
  </si>
  <si>
    <t>R4</t>
  </si>
  <si>
    <t>3XL</t>
  </si>
  <si>
    <t>H</t>
  </si>
  <si>
    <t>5 QUILLES</t>
  </si>
  <si>
    <t>5Q</t>
  </si>
  <si>
    <t>DAMES</t>
  </si>
  <si>
    <t>Dames</t>
  </si>
  <si>
    <t>4XL</t>
  </si>
  <si>
    <t>9 QUILLES</t>
  </si>
  <si>
    <t>9 Quilles</t>
  </si>
  <si>
    <t>9Q</t>
  </si>
  <si>
    <t>CADETS</t>
  </si>
  <si>
    <t>Cadets</t>
  </si>
  <si>
    <t>4 BILLES</t>
  </si>
  <si>
    <t>4 Billes</t>
  </si>
  <si>
    <t>4B</t>
  </si>
  <si>
    <t>JUNIORS</t>
  </si>
  <si>
    <t>Juniors</t>
  </si>
  <si>
    <t>JEUNES</t>
  </si>
  <si>
    <t>Jeunes</t>
  </si>
  <si>
    <t>Club nom complet</t>
  </si>
  <si>
    <t>Club nom réduit 1</t>
  </si>
  <si>
    <t>Club nom réduit 2</t>
  </si>
  <si>
    <t>Club nom réduit 3</t>
  </si>
  <si>
    <t>Adresse 1</t>
  </si>
  <si>
    <t>Adresse 2</t>
  </si>
  <si>
    <t>Code Postal</t>
  </si>
  <si>
    <t>Commune</t>
  </si>
  <si>
    <t>Adresse Complète + CP + Commune</t>
  </si>
  <si>
    <t>District Sportif</t>
  </si>
  <si>
    <t>CDB</t>
  </si>
  <si>
    <t>Billard 310</t>
  </si>
  <si>
    <t>Billard 280</t>
  </si>
  <si>
    <t>BILLARD CLUB ALGRANGE</t>
  </si>
  <si>
    <t>B.C. ALGRANGE</t>
  </si>
  <si>
    <t>ALGRANGE</t>
  </si>
  <si>
    <t>SALLE DES SPORTS L ETINCELLE</t>
  </si>
  <si>
    <t>03 82 84 32 26</t>
  </si>
  <si>
    <t>noel.ruzzon@orange.fr</t>
  </si>
  <si>
    <t>ARCIS BILLARD CLUB</t>
  </si>
  <si>
    <t>ARCIS B.C.</t>
  </si>
  <si>
    <t>ARCIS</t>
  </si>
  <si>
    <t>ESPACE HENRI DUNANT</t>
  </si>
  <si>
    <t>ARCIS SUR AUBE</t>
  </si>
  <si>
    <t>03 51 32 91 87</t>
  </si>
  <si>
    <t>arcis-billard-club@sfr.fr</t>
  </si>
  <si>
    <t>BILLARD CLUB AUDUN VILLERUPT</t>
  </si>
  <si>
    <t>B.C. AUDUN-VILLERUPT</t>
  </si>
  <si>
    <t>AUDUN-VILLERUPT</t>
  </si>
  <si>
    <t>CHAPELLE</t>
  </si>
  <si>
    <t>RUE DE LA MEUSE</t>
  </si>
  <si>
    <t>AUDUN LE TICHE</t>
  </si>
  <si>
    <t>03 82 91 19 20</t>
  </si>
  <si>
    <t>henri.fank@hotmail.fr</t>
  </si>
  <si>
    <t>BILLARD CLUB AGEEN</t>
  </si>
  <si>
    <t>B.C. AGEEN</t>
  </si>
  <si>
    <t>AY</t>
  </si>
  <si>
    <t>66 BOULEVARD CHARLES DE GAULLE</t>
  </si>
  <si>
    <t>06 08 06 63 84</t>
  </si>
  <si>
    <t>claude-andre10@wanadoo.fr</t>
  </si>
  <si>
    <t>BILLARD CLUB BAN SAINT MARTIN</t>
  </si>
  <si>
    <t>B.C. BAN SAINT MARTIN</t>
  </si>
  <si>
    <t>BAN SAINT MARTIN</t>
  </si>
  <si>
    <t>BAN ST MARTIN</t>
  </si>
  <si>
    <t>CENTRE SOCIO CULTUREL</t>
  </si>
  <si>
    <t>3 AVENUE HENRI II</t>
  </si>
  <si>
    <t>LE BAN ST MARTIN</t>
  </si>
  <si>
    <t xml:space="preserve">06 13 08 40 27 </t>
  </si>
  <si>
    <t>billardbsm@hotmail.fr</t>
  </si>
  <si>
    <t>BILLARD CLUB BARISIEN</t>
  </si>
  <si>
    <t>B.C. BARISIEN</t>
  </si>
  <si>
    <t>BAR LE DUC</t>
  </si>
  <si>
    <t>2 RUE CHANOINE MONFLIER</t>
  </si>
  <si>
    <t>03 29 45 42 65</t>
  </si>
  <si>
    <t>billard.barleduc@free.fr</t>
  </si>
  <si>
    <t>BILLARD CLUB BARR</t>
  </si>
  <si>
    <t>B.C. BARR</t>
  </si>
  <si>
    <t>BARR</t>
  </si>
  <si>
    <t>6 RUE DE LA GARE</t>
  </si>
  <si>
    <t>B P 36</t>
  </si>
  <si>
    <t>BARR CEDEX</t>
  </si>
  <si>
    <t>03 88 08 09 06</t>
  </si>
  <si>
    <t>bcbarr92@orange.fr</t>
  </si>
  <si>
    <t>BILLARD CLUB 60 COCOBEN</t>
  </si>
  <si>
    <t>B.C. 60 COCOBEN</t>
  </si>
  <si>
    <t>BENFELD</t>
  </si>
  <si>
    <t>33 RUE DE LA DIGUE</t>
  </si>
  <si>
    <t>03 88 74 05 73</t>
  </si>
  <si>
    <t>billard.cocoben@free.fr</t>
  </si>
  <si>
    <t>BILLARD CLUB BISCHHEIM</t>
  </si>
  <si>
    <t>B.C. BISCHHEIM</t>
  </si>
  <si>
    <t>BISCHHEIM</t>
  </si>
  <si>
    <t>13 RUE DU CHATEAU D ANGLETERRE</t>
  </si>
  <si>
    <t>SCHILTIGHEIM</t>
  </si>
  <si>
    <t>03 88 83 22 35</t>
  </si>
  <si>
    <t>jeanball@estvideo.fr</t>
  </si>
  <si>
    <t>BILLARD CLUB DE BRIEY</t>
  </si>
  <si>
    <t>B.C. BRIEY</t>
  </si>
  <si>
    <t>BRIEY</t>
  </si>
  <si>
    <t>SALLE ST ANTOINE</t>
  </si>
  <si>
    <t>25 RUE DE METZ</t>
  </si>
  <si>
    <t>03 82 46 11 07</t>
  </si>
  <si>
    <t>ACADEMIE CHALONNAISE DE BILLARD</t>
  </si>
  <si>
    <t>ACAD. CHALONNAISE DE BILLARD</t>
  </si>
  <si>
    <t>CHALONS EN CHAMP.</t>
  </si>
  <si>
    <t>CHALONS</t>
  </si>
  <si>
    <t>COMPLEXE GERARD PHILIPPE</t>
  </si>
  <si>
    <t>19 AVENUE DU GENERAL SARRAIL</t>
  </si>
  <si>
    <t>CHALONS EN CHAMPAGNE</t>
  </si>
  <si>
    <t>03 26 64 28 70</t>
  </si>
  <si>
    <t>acb.chalons@gmail.com</t>
  </si>
  <si>
    <t>ACADEMIE CHARLEVILLE-MEZIERES</t>
  </si>
  <si>
    <t>ACAD. CHARLEVILLE-MEZIERES</t>
  </si>
  <si>
    <t>CHARLEVILLE-MEZIERES</t>
  </si>
  <si>
    <t>CHARLEVILLE-M.</t>
  </si>
  <si>
    <t>21 avenue de Montcy Notre Dame</t>
  </si>
  <si>
    <t>08000</t>
  </si>
  <si>
    <t>CHARLEVILLE MEZIERES</t>
  </si>
  <si>
    <t>07 50 27 56 44</t>
  </si>
  <si>
    <t>marty.a@infonie.fr</t>
  </si>
  <si>
    <t>COLMAR BILLARD CLUB 71</t>
  </si>
  <si>
    <t>COLMAR B.C. 71</t>
  </si>
  <si>
    <t>COLMAR BC71</t>
  </si>
  <si>
    <t>STADE DE L ORANGERIE</t>
  </si>
  <si>
    <t>4 ALLEE DE L ORANGERIE</t>
  </si>
  <si>
    <t>COLMAR</t>
  </si>
  <si>
    <t>03 89 41 69 72</t>
  </si>
  <si>
    <t>colmar.billardclub@neuf.fr</t>
  </si>
  <si>
    <t>RETRO CLUB COLMAR</t>
  </si>
  <si>
    <t xml:space="preserve">COLMAR RETRO CLUB </t>
  </si>
  <si>
    <t xml:space="preserve">COLMAR RETRO </t>
  </si>
  <si>
    <t>124 RUE DU LOGELBACH</t>
  </si>
  <si>
    <t>03 89 41 52 92</t>
  </si>
  <si>
    <t>jacky.schillinger@free.fr</t>
  </si>
  <si>
    <t>CLUB AMICAL DE BILLARD COMMERCY</t>
  </si>
  <si>
    <t>C.A.B. COMMERCY</t>
  </si>
  <si>
    <t>COMMERCY</t>
  </si>
  <si>
    <t>PRIEURE DE BREUIL</t>
  </si>
  <si>
    <t>03 29 91 27 29</t>
  </si>
  <si>
    <t>billard.commercy@free.fr</t>
  </si>
  <si>
    <t>BILLARD CLUB COURCELLES SUR NIED</t>
  </si>
  <si>
    <t>B.C. COURCELLES SUR NIED</t>
  </si>
  <si>
    <t>COURCELLES SUR NIED</t>
  </si>
  <si>
    <t>COURCELLES SUR N.</t>
  </si>
  <si>
    <t>BILLARD-CLUB</t>
  </si>
  <si>
    <t>27, RUE DE METZ</t>
  </si>
  <si>
    <t>03 87 64 43 81</t>
  </si>
  <si>
    <t>bccsn74@laposte.net</t>
  </si>
  <si>
    <t>BILLARD CLUB DU VAL DUNOIS</t>
  </si>
  <si>
    <t>B.C. VAL DUNOIS</t>
  </si>
  <si>
    <t>DUN SUR MEUSE</t>
  </si>
  <si>
    <t>PLACE DE LA GARE</t>
  </si>
  <si>
    <t>DOULCON</t>
  </si>
  <si>
    <t xml:space="preserve">06 29 69 48 87 </t>
  </si>
  <si>
    <t>mickael.fournier55@wanadoo.fr</t>
  </si>
  <si>
    <t>AMICALE DE BILLARD ECKBOLSHEIM</t>
  </si>
  <si>
    <t>A.B. ECKBOLSHEIM</t>
  </si>
  <si>
    <t>ECKBOLSHEIM</t>
  </si>
  <si>
    <t>5 RUE DU GENERAL LECLERC</t>
  </si>
  <si>
    <t>03 88 78 83 56</t>
  </si>
  <si>
    <t>sportif.eckbolsheim@sfr.fr</t>
  </si>
  <si>
    <t>BILLARD CLUB ELOYES</t>
  </si>
  <si>
    <t>B.C. CLUB ELOYES</t>
  </si>
  <si>
    <t>ELOYES</t>
  </si>
  <si>
    <t>5 RUE DE L EGLISE</t>
  </si>
  <si>
    <t>09 51 50 99 44</t>
  </si>
  <si>
    <t>billardclub.eloyes@free.fr</t>
  </si>
  <si>
    <t>EPERNAY BILLARD CLUB</t>
  </si>
  <si>
    <t>EPERNAY B.C.</t>
  </si>
  <si>
    <t>EPERNAY</t>
  </si>
  <si>
    <t>ESPACE PAUL BERT</t>
  </si>
  <si>
    <t>10, AVENUE PAUL BERT</t>
  </si>
  <si>
    <t>03 26 55 53 31</t>
  </si>
  <si>
    <t>billard.epernay@orange.fr</t>
  </si>
  <si>
    <t>BILLARD CLUB EPINAL</t>
  </si>
  <si>
    <t>B.C. EPINAL</t>
  </si>
  <si>
    <t>EPINAL</t>
  </si>
  <si>
    <t>SPINAFOX</t>
  </si>
  <si>
    <t>7 rue du Colonel Démange</t>
  </si>
  <si>
    <t>GOLBEY</t>
  </si>
  <si>
    <t>03 29 64 10 60</t>
  </si>
  <si>
    <t>spinafox@sfr.fr</t>
  </si>
  <si>
    <t>BILLARD CLUB ERSTEIN</t>
  </si>
  <si>
    <t>B.C. ERSTEIN</t>
  </si>
  <si>
    <t>ERSTEIN</t>
  </si>
  <si>
    <t>CENTRE NAUTIQUE</t>
  </si>
  <si>
    <t>RUE DE LA SUCRERIE</t>
  </si>
  <si>
    <t>03 88 98 88 56</t>
  </si>
  <si>
    <t>billardcluberstein@orange.fr</t>
  </si>
  <si>
    <t>BILLARD CLUB FLORANGE</t>
  </si>
  <si>
    <t>B.C. FLORANGE</t>
  </si>
  <si>
    <t>FLORANGE</t>
  </si>
  <si>
    <t>COMPLEXE DE BETANGE</t>
  </si>
  <si>
    <t>16 RUE DE L'ETOILE</t>
  </si>
  <si>
    <t>03 55 18 12 75</t>
  </si>
  <si>
    <t>billard.florange@free.fr</t>
  </si>
  <si>
    <t>BILLARD CLUB FRIGNICOURT</t>
  </si>
  <si>
    <t>B.C. FRIGNICOURT</t>
  </si>
  <si>
    <t>FRIGNICOURT</t>
  </si>
  <si>
    <t>RUE DU COTON</t>
  </si>
  <si>
    <t>03 26 74 32 55</t>
  </si>
  <si>
    <t xml:space="preserve">marc.leonard452@orange.fr      </t>
  </si>
  <si>
    <t>BILLARD CLUB GANDRANGE</t>
  </si>
  <si>
    <t>B.C. GANDRANGE</t>
  </si>
  <si>
    <t>GANDRANGE</t>
  </si>
  <si>
    <t>ECOLE BLANCHET</t>
  </si>
  <si>
    <t>PLACE J WIEDENKELLER</t>
  </si>
  <si>
    <t>03 87 67 68 40</t>
  </si>
  <si>
    <t>billgandr@sitevo.fr</t>
  </si>
  <si>
    <t>BILLARD CLUB GERARDMER</t>
  </si>
  <si>
    <t>B.C. GERARDMER</t>
  </si>
  <si>
    <t>GERARDMER</t>
  </si>
  <si>
    <t>ESPACE TILLEUL</t>
  </si>
  <si>
    <t>16 RUE CHARLES DE GAULLE</t>
  </si>
  <si>
    <t>06 85 40 08 95</t>
  </si>
  <si>
    <t>faucher.jacques@orange.fr</t>
  </si>
  <si>
    <t>BILLARD CLUB DE GRAUVES</t>
  </si>
  <si>
    <t>B.C. GRAUVES</t>
  </si>
  <si>
    <t>GRAUVES</t>
  </si>
  <si>
    <t>3 RUE DES BUTTES</t>
  </si>
  <si>
    <t>03 26 51 05 17</t>
  </si>
  <si>
    <t>billardclubgrauves@wanadoo.fr</t>
  </si>
  <si>
    <t>BILLARD CLUB GUEBWILLER</t>
  </si>
  <si>
    <t>B.C. GUEBWILLER</t>
  </si>
  <si>
    <t>GUEBWILLER</t>
  </si>
  <si>
    <t>25 RUE DE LATTRE DE TASSIGNY</t>
  </si>
  <si>
    <t>03 89 76 65 25</t>
  </si>
  <si>
    <t>bcguebwiller1932@sfr.fr</t>
  </si>
  <si>
    <t>ENTENTE SPORTIVE HAGONDANGE</t>
  </si>
  <si>
    <t>E.S. HAGONDANGE</t>
  </si>
  <si>
    <t>HAGONDANGE</t>
  </si>
  <si>
    <t>PALAIS DES SPORTS</t>
  </si>
  <si>
    <t>Rue Hoffmann</t>
  </si>
  <si>
    <t>06 62 14 54 74</t>
  </si>
  <si>
    <t>hagondange.billard@gmail.com</t>
  </si>
  <si>
    <t>BILLARD CLUB HAGUENAU</t>
  </si>
  <si>
    <t>B.C. HAGUENAU</t>
  </si>
  <si>
    <t>HAGUENAU</t>
  </si>
  <si>
    <t>CLUB HOUSE BELLEVUE</t>
  </si>
  <si>
    <t>5 ROUTE DE WINTERSHOUSE</t>
  </si>
  <si>
    <t>03 88 06 14 26</t>
  </si>
  <si>
    <t>bch1956@sfr.fr</t>
  </si>
  <si>
    <t>AMIS DU BILLARD HOENHEIM</t>
  </si>
  <si>
    <t>A.B. HOENHEIM</t>
  </si>
  <si>
    <t>HOENHEIM</t>
  </si>
  <si>
    <t>4 RUE WOLFF</t>
  </si>
  <si>
    <t>03 88 83 10 75</t>
  </si>
  <si>
    <t>eddy.broehl@wanadoo.fr</t>
  </si>
  <si>
    <t>BILLARD CLUB HOMECOURT</t>
  </si>
  <si>
    <t>B.C. HOMECOURT</t>
  </si>
  <si>
    <t>HOMECOURT</t>
  </si>
  <si>
    <t>GROUPE JEAN JAURES</t>
  </si>
  <si>
    <t>66 RUE PASTEUR</t>
  </si>
  <si>
    <t>03 82 22 97 88</t>
  </si>
  <si>
    <t>billardclubhomecourt@free.fr</t>
  </si>
  <si>
    <t>BILLARD CLUB KNUTANGE</t>
  </si>
  <si>
    <t>B.C. KNUTANGE</t>
  </si>
  <si>
    <t>KNUTANGE</t>
  </si>
  <si>
    <t>5 RUE ROGER NAUMANN</t>
  </si>
  <si>
    <t xml:space="preserve">06 64 63 16 22 </t>
  </si>
  <si>
    <t>gino.vadala@laposte.net</t>
  </si>
  <si>
    <t>ASSOCIATION SPORTIVE LAXOVIENNE DE BILLARD</t>
  </si>
  <si>
    <t>A.S. LAXOVIENNE DE BILLARD</t>
  </si>
  <si>
    <t>LAXOU</t>
  </si>
  <si>
    <t>C I L M</t>
  </si>
  <si>
    <t>23 RUE DE LA MEUSE</t>
  </si>
  <si>
    <t>03 83 98 64 11</t>
  </si>
  <si>
    <t>laxou.billard@wanadoo.fr</t>
  </si>
  <si>
    <t>BILLARD CLUB LINEEN</t>
  </si>
  <si>
    <t>B.C. LINEEN</t>
  </si>
  <si>
    <t>LIGNY EN  BARROIS</t>
  </si>
  <si>
    <t>10 bis rue des hirondelles</t>
  </si>
  <si>
    <t>LIGNY EN BARROIS</t>
  </si>
  <si>
    <t>03 29 78 48 43</t>
  </si>
  <si>
    <t>billard-lineen@orange.fr</t>
  </si>
  <si>
    <t>BILLARD CLUB LINGOLSHEIM</t>
  </si>
  <si>
    <t>B.C. LINGOLSHEIM</t>
  </si>
  <si>
    <t>LINGOLSHEIM</t>
  </si>
  <si>
    <t>GYMNASE DES VOSGES</t>
  </si>
  <si>
    <t>1 RUE DES TULIPES</t>
  </si>
  <si>
    <t>03 88 77 00 37</t>
  </si>
  <si>
    <t>billard.lingolsheim@gmail.com</t>
  </si>
  <si>
    <t>AMICALE BILLARD DE MAGNY</t>
  </si>
  <si>
    <t>A.B. MAGNY</t>
  </si>
  <si>
    <t>MAGNY</t>
  </si>
  <si>
    <t>44 RUE DES PRELES</t>
  </si>
  <si>
    <t>METZ</t>
  </si>
  <si>
    <t>03 87 66 30 60</t>
  </si>
  <si>
    <t>abm.billard@free.fr</t>
  </si>
  <si>
    <t>BILLARD CLUB DE MARIGNY SAINT FLAVY</t>
  </si>
  <si>
    <t>B.C. MARIGNY SAINT FLAVY</t>
  </si>
  <si>
    <t>MARIGNY SAINT FLAVY</t>
  </si>
  <si>
    <t>MARIGNY ST FLAVY</t>
  </si>
  <si>
    <t>SALLE MUNICIPALE</t>
  </si>
  <si>
    <t>2 IMPASSE PICARD VALLOT</t>
  </si>
  <si>
    <t>MARIGNY LE CHATEL</t>
  </si>
  <si>
    <t>03 25 21 53 36</t>
  </si>
  <si>
    <t>daniel.dodet0563@orange.fr</t>
  </si>
  <si>
    <t>BILLARD CLUB METZ</t>
  </si>
  <si>
    <t>B.C. METZ</t>
  </si>
  <si>
    <t>15 RUE DU COMMANDANT BRASSEUR</t>
  </si>
  <si>
    <t>03 87 30 34 30</t>
  </si>
  <si>
    <t>billardclubdemetz@wanadoo.fr</t>
  </si>
  <si>
    <t>BILLARD CLUB MOYEUVRE</t>
  </si>
  <si>
    <t>B.C. MOYEUVRE-GRANDE</t>
  </si>
  <si>
    <t>MOYEUVRE-GRANDE</t>
  </si>
  <si>
    <t>MOYEUVRE</t>
  </si>
  <si>
    <t>21 RUE MARECHAL FOCH</t>
  </si>
  <si>
    <t>Ancienne Mairie</t>
  </si>
  <si>
    <t>MOYEUVRE GRANDE</t>
  </si>
  <si>
    <t>06 08 82 07 81</t>
  </si>
  <si>
    <t>dauphin.ets-paquin@orange.fr</t>
  </si>
  <si>
    <t>FOOTBALL CLUB MULHOUSE SECTION BILLARD</t>
  </si>
  <si>
    <t>F.C. MULHOUSE</t>
  </si>
  <si>
    <t>MULHOUSE</t>
  </si>
  <si>
    <t>130 RUE DE LA MER ROUGE BATIMENT 103</t>
  </si>
  <si>
    <t>03 69 07 84 78</t>
  </si>
  <si>
    <t>contact.fcmsectionbillard@sfr.fr</t>
  </si>
  <si>
    <t>ACADEMIE DE BILLARD DE NANCY</t>
  </si>
  <si>
    <t>A.B. NANCY</t>
  </si>
  <si>
    <t>NANCY</t>
  </si>
  <si>
    <t>5 TER RUE LAURENT BONNEVAY</t>
  </si>
  <si>
    <t>03 83 31 86 91</t>
  </si>
  <si>
    <t>chretien.gabriel@wanadoo.fr</t>
  </si>
  <si>
    <t>BILLARD CLUB NEUF BRISACH</t>
  </si>
  <si>
    <t>B.C. NEUF BRISACH</t>
  </si>
  <si>
    <t>NEUF BRISACH</t>
  </si>
  <si>
    <t>19 CITE SUZONNI</t>
  </si>
  <si>
    <t>03 89 49 13 82</t>
  </si>
  <si>
    <t>g.frohnhofer@orange.fr</t>
  </si>
  <si>
    <t>BILLARD CLUB NEUVES MAISONS</t>
  </si>
  <si>
    <t>B.C. NEUVES MAISONS</t>
  </si>
  <si>
    <t>NEUVES MAISONS</t>
  </si>
  <si>
    <t>SALLE DES SOCIETES</t>
  </si>
  <si>
    <t>IMPASSE ARISTIDE BRIAND</t>
  </si>
  <si>
    <t>03 83 47 50 36</t>
  </si>
  <si>
    <t>bcnm@live.fr</t>
  </si>
  <si>
    <t>BILLARD CLUB NOGENTAIS</t>
  </si>
  <si>
    <t>B.C. NOGENTAIS</t>
  </si>
  <si>
    <t>NOGENT SUR SEINE</t>
  </si>
  <si>
    <t>17 AVENUE DES BEAUMONTS</t>
  </si>
  <si>
    <t>03 25 39 08 65</t>
  </si>
  <si>
    <t>dhaussy.dominique@wanadoo.fr</t>
  </si>
  <si>
    <t>CERCLE DE BILLARD PETITE ROSSELLE</t>
  </si>
  <si>
    <t>C.B. PETITE ROSSELLE</t>
  </si>
  <si>
    <t>PETITE ROSSELLE</t>
  </si>
  <si>
    <t>RUE A</t>
  </si>
  <si>
    <t>03 87 85 97 93</t>
  </si>
  <si>
    <t>emile.knez@sfr.fr</t>
  </si>
  <si>
    <t>BILLARD CLUB PIENNOIS</t>
  </si>
  <si>
    <t>B.C. PIENNOIS</t>
  </si>
  <si>
    <t>PIENNES</t>
  </si>
  <si>
    <t>RUE DU 8 MAI</t>
  </si>
  <si>
    <t xml:space="preserve">06 16 55 65 99 </t>
  </si>
  <si>
    <t>christian.noehser353@orange.fr</t>
  </si>
  <si>
    <t>BILLARD CLUB MUSSIPONTAIN</t>
  </si>
  <si>
    <t>B.C. MUSSIPONTAIN</t>
  </si>
  <si>
    <t>PONT A MOUSSON</t>
  </si>
  <si>
    <t>CENTRE DES SPORTS BERNARD GUY</t>
  </si>
  <si>
    <t>10 AVENUE GEORGES GUYNEMER</t>
  </si>
  <si>
    <t>03 83 82 83 34</t>
  </si>
  <si>
    <t>bc.mussipontain@gmail.com</t>
  </si>
  <si>
    <t>ACADEMIE TAPIS VERT DE REIMS</t>
  </si>
  <si>
    <t>ACAD. TAPIS VERT DE REIMS</t>
  </si>
  <si>
    <t>REIMS</t>
  </si>
  <si>
    <t>25 RUE DU JARD</t>
  </si>
  <si>
    <t>03 26 40 00 02</t>
  </si>
  <si>
    <t>letapisvert@sfr.fr</t>
  </si>
  <si>
    <t>ROMILLY SPORT 10 SECTION BILLARD</t>
  </si>
  <si>
    <t>ROMILLY SPORT 10 S.B.</t>
  </si>
  <si>
    <t>ROMILLY</t>
  </si>
  <si>
    <t>40, centre commercial ROBESPIERRE</t>
  </si>
  <si>
    <t>ROMILLY SUR SEINE</t>
  </si>
  <si>
    <t>03 51 44 96 14</t>
  </si>
  <si>
    <t>billard.romillysports@sfr.fr</t>
  </si>
  <si>
    <t>CERCLE DE BILLARD FRANCAIS SAINT AVOLD</t>
  </si>
  <si>
    <t>C.B. SAINT AVOLD</t>
  </si>
  <si>
    <t>SAINT AVOLD</t>
  </si>
  <si>
    <t>ST AVOLD</t>
  </si>
  <si>
    <t>MAISON DES ASSOCIATIONS</t>
  </si>
  <si>
    <t>1 RUE DE DUDWEILER</t>
  </si>
  <si>
    <t>09 83 65 45 07</t>
  </si>
  <si>
    <t>cerclebillardavold@gmail.com</t>
  </si>
  <si>
    <t>SAINT-DIE DES VOSGES BILLARD</t>
  </si>
  <si>
    <t>SAINT DIE</t>
  </si>
  <si>
    <t>ST DIE</t>
  </si>
  <si>
    <t>PALAIS OMNISPORT JOSEPH CLAUDEL</t>
  </si>
  <si>
    <t>ST DIE DES VOSGES</t>
  </si>
  <si>
    <t>06 86 72 08 58</t>
  </si>
  <si>
    <t>billardclub.saintdie@free.fr</t>
  </si>
  <si>
    <t>ACADEMIE DE BILLARD DE SAINT DIZIER</t>
  </si>
  <si>
    <t>A.B. SAINT DIZIER</t>
  </si>
  <si>
    <t>SAINT DIZIER</t>
  </si>
  <si>
    <t>ST DIZIER</t>
  </si>
  <si>
    <t>14 BIS RUE DE VERGY</t>
  </si>
  <si>
    <t>03 25 56 40 07</t>
  </si>
  <si>
    <t>absd52100@orange.fr</t>
  </si>
  <si>
    <t>BILLARD CLUB STEPHANOIS</t>
  </si>
  <si>
    <t>B.C. STEPHANOIS</t>
  </si>
  <si>
    <t>SAINT ETIENNE LES REM.</t>
  </si>
  <si>
    <t>ST ETIENNE LES R.</t>
  </si>
  <si>
    <t>8 PLACE DE L HOTEL DE VILLE</t>
  </si>
  <si>
    <t>ST ETIENNE LES REMIREMONT</t>
  </si>
  <si>
    <t>03 29 23 14 75</t>
  </si>
  <si>
    <t>bcs.billardclubstephanois@sfr.fr</t>
  </si>
  <si>
    <t>BILLARD CLUB 55 SAINT LOUIS</t>
  </si>
  <si>
    <t>B.C. 55 SAINT LOUIS</t>
  </si>
  <si>
    <t>SAINT LOUIS</t>
  </si>
  <si>
    <t>ST LOUIS</t>
  </si>
  <si>
    <t>RUE DE LERTZBACH</t>
  </si>
  <si>
    <t>FOYER ST CHARLES</t>
  </si>
  <si>
    <t>06 95 87 00 30</t>
  </si>
  <si>
    <t>bscuiller@free.fr</t>
  </si>
  <si>
    <t>BILLARD CLUB SAINT MIHIEL</t>
  </si>
  <si>
    <t>B.C. SAINT MIHIEL</t>
  </si>
  <si>
    <t>SAINT MIHIEL</t>
  </si>
  <si>
    <t>ST MIHIEL</t>
  </si>
  <si>
    <t>1 RUE DU PALAIS DE JUSTICE</t>
  </si>
  <si>
    <t>03 29 89 03 49</t>
  </si>
  <si>
    <t>saintmihielbillard@gmail.com</t>
  </si>
  <si>
    <t>CERCLE DE BILLARD SARREGUEMINES</t>
  </si>
  <si>
    <t>C.B. SARREGUEMINES</t>
  </si>
  <si>
    <t>SARREGUEMINES</t>
  </si>
  <si>
    <t>19 RUE POINCARE</t>
  </si>
  <si>
    <t>03 87 98 34 19</t>
  </si>
  <si>
    <t>sarregueminesbillard@free.fr</t>
  </si>
  <si>
    <t>BILLARD CLUB 1947 SELESTAT</t>
  </si>
  <si>
    <t>B.C. 1947 SELESTAT</t>
  </si>
  <si>
    <t>SELESTAT B.C. 47</t>
  </si>
  <si>
    <t>SELESTAT BC47</t>
  </si>
  <si>
    <t>11 ROUTE DE STRASBOURG</t>
  </si>
  <si>
    <t>SELESTAT</t>
  </si>
  <si>
    <t>03 88 92 27 22</t>
  </si>
  <si>
    <t>claude.muller@evc.net</t>
  </si>
  <si>
    <t>BILLARD CLUB SEZANNAIS</t>
  </si>
  <si>
    <t>B.C. SEZANNAIS</t>
  </si>
  <si>
    <t>SEZANNE</t>
  </si>
  <si>
    <t>SALLE MAURICE GUYOT</t>
  </si>
  <si>
    <t>3 RUE DES LYS</t>
  </si>
  <si>
    <t>03 26 42 94 09</t>
  </si>
  <si>
    <t>jc.couillet@orange.fr</t>
  </si>
  <si>
    <t>BILLARD CLUB 1935 STRASBOURG-SCHILTIGHEIM</t>
  </si>
  <si>
    <t>B.C. 1935 STRASBOURG-SCHILTIGHEIM</t>
  </si>
  <si>
    <t>STRASBOURG B.C. 35</t>
  </si>
  <si>
    <t>STRASBG BC35</t>
  </si>
  <si>
    <t>RUE DU TURENNE BP 80150</t>
  </si>
  <si>
    <t>03 88 33 60 06</t>
  </si>
  <si>
    <t>billard.club1935@yahoo.com</t>
  </si>
  <si>
    <t>AMICALE DES JOUEURS DE BILLARD THIONVILLE</t>
  </si>
  <si>
    <t>A.J.B. THIONVILLE</t>
  </si>
  <si>
    <t>1 CHEMIN DU LEIDT</t>
  </si>
  <si>
    <t>03 82 53 62 10</t>
  </si>
  <si>
    <t>ajbthionville@sfr.fr</t>
  </si>
  <si>
    <t>BILLARD CLUB TOULOIS</t>
  </si>
  <si>
    <t>B.C. TOULOIS</t>
  </si>
  <si>
    <t>TOUL</t>
  </si>
  <si>
    <t>GYMNASE MAITREPIERRE</t>
  </si>
  <si>
    <t>09 54 10 92 96</t>
  </si>
  <si>
    <t>p.vuillemard@free.fr</t>
  </si>
  <si>
    <t>BILLARD TROYES AGGLO</t>
  </si>
  <si>
    <t>TROYES</t>
  </si>
  <si>
    <t>75 RUE DU GRAND VEON</t>
  </si>
  <si>
    <t>09 54 49 08 00</t>
  </si>
  <si>
    <t>billardtroyesagglo@free.fr</t>
  </si>
  <si>
    <t>SPORT ATHLETIQUE VERDUNOIS SECTION BILLARD</t>
  </si>
  <si>
    <t>S.A.VERDUN S.B.</t>
  </si>
  <si>
    <t>VERDUN</t>
  </si>
  <si>
    <t>ALLEE DU PRE L'EVEQUE</t>
  </si>
  <si>
    <t>03 29 86 66 01</t>
  </si>
  <si>
    <t>sav-billard@wanadoo.fr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</si>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</sst>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1"/>
      <color rgb="FF000000"/>
      <name val="Calibri"/>
      <scheme val="minor"/>
    </font>
    <font>
      <sz val="11"/>
      <color rgb="FF000000"/>
      <name val="Calibri"/>
    </font>
    <font>
      <sz val="28"/>
      <color rgb="FF000000"/>
      <name val="Calibri"/>
    </font>
    <font>
      <b/>
      <sz val="28"/>
      <color rgb="FFFFFFFF"/>
      <name val="Calibri"/>
    </font>
    <font>
      <sz val="11"/>
      <name val="Calibri"/>
    </font>
    <font>
      <b/>
      <sz val="18"/>
      <color rgb="FFFFFFFF"/>
      <name val="Calibri"/>
    </font>
    <font>
      <b/>
      <sz val="20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u/>
      <sz val="11"/>
      <color rgb="FF0563C1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b/>
      <sz val="14"/>
      <color rgb="FF993300"/>
      <name val="Calibri"/>
    </font>
    <font>
      <b/>
      <sz val="11"/>
      <color rgb="FF000000"/>
      <name val="Calibri"/>
    </font>
    <font>
      <sz val="11"/>
      <color rgb="FF000000"/>
      <name val="Arial"/>
    </font>
    <font>
      <b/>
      <sz val="13"/>
      <color rgb="FF993300"/>
      <name val="Calibri"/>
    </font>
    <font>
      <b/>
      <sz val="12"/>
      <color rgb="FFFFFFFF"/>
      <name val="Calibri"/>
    </font>
    <font>
      <b/>
      <sz val="13"/>
      <color rgb="FFE7E6E6"/>
      <name val="Arial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u/>
      <sz val="11"/>
      <color rgb="FF0563C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969696"/>
        <bgColor rgb="FF969696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CC99"/>
        <bgColor rgb="FFFFCC99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3" borderId="30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9" fillId="5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9" fillId="5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9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10" fillId="5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 wrapText="1"/>
    </xf>
    <xf numFmtId="0" fontId="4" fillId="0" borderId="22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13" fillId="5" borderId="23" xfId="0" applyFont="1" applyFill="1" applyBorder="1" applyAlignment="1">
      <alignment horizontal="center" wrapText="1"/>
    </xf>
    <xf numFmtId="0" fontId="4" fillId="0" borderId="24" xfId="0" applyFont="1" applyBorder="1"/>
    <xf numFmtId="0" fontId="4" fillId="0" borderId="25" xfId="0" applyFont="1" applyBorder="1"/>
    <xf numFmtId="0" fontId="9" fillId="8" borderId="35" xfId="0" applyFont="1" applyFill="1" applyBorder="1" applyAlignment="1">
      <alignment horizontal="center" vertical="center"/>
    </xf>
    <xf numFmtId="0" fontId="4" fillId="0" borderId="34" xfId="0" applyFont="1" applyBorder="1"/>
    <xf numFmtId="0" fontId="19" fillId="8" borderId="35" xfId="0" applyFont="1" applyFill="1" applyBorder="1" applyAlignment="1">
      <alignment horizontal="center" vertical="center"/>
    </xf>
    <xf numFmtId="0" fontId="4" fillId="0" borderId="12" xfId="0" applyFont="1" applyBorder="1"/>
    <xf numFmtId="0" fontId="14" fillId="5" borderId="26" xfId="0" applyFont="1" applyFill="1" applyBorder="1" applyAlignment="1">
      <alignment horizontal="center" vertical="top" wrapText="1"/>
    </xf>
    <xf numFmtId="0" fontId="4" fillId="0" borderId="27" xfId="0" applyFont="1" applyBorder="1"/>
    <xf numFmtId="0" fontId="4" fillId="0" borderId="28" xfId="0" applyFont="1" applyBorder="1"/>
    <xf numFmtId="0" fontId="9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0" fontId="9" fillId="0" borderId="1" xfId="0" applyFont="1" applyBorder="1" applyAlignment="1">
      <alignment horizontal="center" vertical="center"/>
    </xf>
    <xf numFmtId="0" fontId="4" fillId="0" borderId="3" xfId="0" applyFont="1" applyBorder="1"/>
    <xf numFmtId="14" fontId="14" fillId="0" borderId="1" xfId="0" applyNumberFormat="1" applyFont="1" applyBorder="1" applyAlignment="1">
      <alignment horizontal="center" vertical="center"/>
    </xf>
    <xf numFmtId="0" fontId="16" fillId="6" borderId="23" xfId="0" applyFont="1" applyFill="1" applyBorder="1" applyAlignment="1">
      <alignment horizontal="center" wrapText="1"/>
    </xf>
    <xf numFmtId="0" fontId="16" fillId="6" borderId="26" xfId="0" applyFont="1" applyFill="1" applyBorder="1" applyAlignment="1">
      <alignment horizontal="center" wrapText="1"/>
    </xf>
    <xf numFmtId="0" fontId="18" fillId="7" borderId="6" xfId="0" applyFont="1" applyFill="1" applyBorder="1" applyAlignment="1">
      <alignment horizontal="center" vertical="center" shrinkToFit="1"/>
    </xf>
    <xf numFmtId="0" fontId="9" fillId="8" borderId="39" xfId="0" applyFont="1" applyFill="1" applyBorder="1" applyAlignment="1">
      <alignment horizontal="center" vertical="center"/>
    </xf>
    <xf numFmtId="0" fontId="4" fillId="0" borderId="38" xfId="0" applyFont="1" applyBorder="1"/>
    <xf numFmtId="0" fontId="20" fillId="8" borderId="39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40" xfId="0" applyFont="1" applyBorder="1"/>
    <xf numFmtId="0" fontId="4" fillId="0" borderId="41" xfId="0" applyFont="1" applyBorder="1"/>
    <xf numFmtId="0" fontId="9" fillId="8" borderId="11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/>
    </xf>
    <xf numFmtId="49" fontId="6" fillId="4" borderId="6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5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/>
    </xf>
    <xf numFmtId="0" fontId="4" fillId="0" borderId="42" xfId="0" applyFont="1" applyBorder="1"/>
    <xf numFmtId="0" fontId="9" fillId="8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1</xdr:row>
      <xdr:rowOff>57150</xdr:rowOff>
    </xdr:from>
    <xdr:ext cx="3857625" cy="504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1950" y="3532350"/>
          <a:ext cx="3848100" cy="495300"/>
        </a:xfrm>
        <a:custGeom>
          <a:avLst/>
          <a:gdLst/>
          <a:ahLst/>
          <a:cxnLst/>
          <a:rect l="l" t="t" r="r" b="b"/>
          <a:pathLst>
            <a:path w="11305" h="1378" extrusionOk="0">
              <a:moveTo>
                <a:pt x="229" y="0"/>
              </a:moveTo>
              <a:cubicBezTo>
                <a:pt x="114" y="0"/>
                <a:pt x="0" y="114"/>
                <a:pt x="0" y="229"/>
              </a:cubicBezTo>
              <a:lnTo>
                <a:pt x="0" y="1147"/>
              </a:lnTo>
              <a:cubicBezTo>
                <a:pt x="0" y="1262"/>
                <a:pt x="114" y="1377"/>
                <a:pt x="229" y="1377"/>
              </a:cubicBezTo>
              <a:lnTo>
                <a:pt x="11074" y="1377"/>
              </a:lnTo>
              <a:cubicBezTo>
                <a:pt x="11189" y="1377"/>
                <a:pt x="11304" y="1262"/>
                <a:pt x="11304" y="1147"/>
              </a:cubicBezTo>
              <a:lnTo>
                <a:pt x="11304" y="229"/>
              </a:lnTo>
              <a:cubicBezTo>
                <a:pt x="11304" y="114"/>
                <a:pt x="11189" y="0"/>
                <a:pt x="11074" y="0"/>
              </a:cubicBezTo>
              <a:lnTo>
                <a:pt x="229" y="0"/>
              </a:lnTo>
            </a:path>
          </a:pathLst>
        </a:custGeom>
        <a:solidFill>
          <a:srgbClr val="1F4E79"/>
        </a:solidFill>
        <a:ln>
          <a:noFill/>
        </a:ln>
        <a:effectLst>
          <a:outerShdw>
            <a:srgbClr val="000000"/>
          </a:outerShdw>
        </a:effectLst>
      </xdr:spPr>
      <xdr:txBody>
        <a:bodyPr spcFirstLastPara="1" wrap="square" lIns="91425" tIns="45700" rIns="91425" bIns="45700" anchor="ctr" anchorCtr="1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8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FINALE DE LIGUE</a:t>
          </a:r>
          <a:endParaRPr sz="2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13</xdr:col>
      <xdr:colOff>247650</xdr:colOff>
      <xdr:row>37</xdr:row>
      <xdr:rowOff>161925</xdr:rowOff>
    </xdr:from>
    <xdr:ext cx="2505075" cy="533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4098225" y="3518063"/>
          <a:ext cx="2495550" cy="523875"/>
        </a:xfrm>
        <a:custGeom>
          <a:avLst/>
          <a:gdLst/>
          <a:ahLst/>
          <a:cxnLst/>
          <a:rect l="l" t="t" r="r" b="b"/>
          <a:pathLst>
            <a:path w="107570" h="21600" extrusionOk="0">
              <a:moveTo>
                <a:pt x="0" y="0"/>
              </a:moveTo>
              <a:lnTo>
                <a:pt x="96770" y="0"/>
              </a:lnTo>
              <a:lnTo>
                <a:pt x="107570" y="10800"/>
              </a:lnTo>
              <a:lnTo>
                <a:pt x="96770" y="21600"/>
              </a:lnTo>
              <a:lnTo>
                <a:pt x="0" y="21600"/>
              </a:lnTo>
              <a:close/>
            </a:path>
          </a:pathLst>
        </a:custGeom>
        <a:blipFill rotWithShape="0">
          <a:blip xmlns:r="http://schemas.openxmlformats.org/officeDocument/2006/relationships" r:embed="rId1">
            <a:alphaModFix/>
          </a:blip>
          <a:tile tx="0" ty="0" sx="100000" sy="100000" flip="none" algn="tl"/>
        </a:blipFill>
        <a:ln w="12600" cap="flat" cmpd="sng">
          <a:solidFill>
            <a:srgbClr val="41719C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1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RESPONSABLES SPORTIFS </a:t>
          </a:r>
          <a:endParaRPr sz="105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                 DES CDB</a:t>
          </a:r>
          <a:r>
            <a:rPr lang="en-US" sz="1050" b="0" strike="noStrike">
              <a:solidFill>
                <a:srgbClr val="FFFFFF"/>
              </a:solidFill>
              <a:latin typeface="Arial Black"/>
              <a:ea typeface="Arial Black"/>
              <a:cs typeface="Arial Black"/>
              <a:sym typeface="Arial Black"/>
            </a:rPr>
            <a:t>SPOR4TIFS</a:t>
          </a:r>
          <a:endParaRPr sz="105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19050</xdr:colOff>
      <xdr:row>1</xdr:row>
      <xdr:rowOff>57150</xdr:rowOff>
    </xdr:from>
    <xdr:ext cx="8572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390525</xdr:colOff>
      <xdr:row>1</xdr:row>
      <xdr:rowOff>76200</xdr:rowOff>
    </xdr:from>
    <xdr:ext cx="1085850" cy="5143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an.kauffeisen67150@gmail.com" TargetMode="External"/><Relationship Id="rId2" Type="http://schemas.openxmlformats.org/officeDocument/2006/relationships/hyperlink" Target="mailto:jean.kauffeisen67150@gmail.com" TargetMode="External"/><Relationship Id="rId1" Type="http://schemas.openxmlformats.org/officeDocument/2006/relationships/hyperlink" Target="mailto:durst.gilles@orange.f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michael.carreau@club-internet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rnard.guy1919@bbox.fr" TargetMode="External"/><Relationship Id="rId7" Type="http://schemas.openxmlformats.org/officeDocument/2006/relationships/hyperlink" Target="mailto:rene.balzinger@wanadoo.fr" TargetMode="External"/><Relationship Id="rId2" Type="http://schemas.openxmlformats.org/officeDocument/2006/relationships/hyperlink" Target="mailto:vero.bs@wanadoo.fr" TargetMode="External"/><Relationship Id="rId1" Type="http://schemas.openxmlformats.org/officeDocument/2006/relationships/hyperlink" Target="mailto:jean.kauffeisen@estvideo.fr" TargetMode="External"/><Relationship Id="rId6" Type="http://schemas.openxmlformats.org/officeDocument/2006/relationships/hyperlink" Target="mailto:domtoriop44@gmail.com" TargetMode="External"/><Relationship Id="rId5" Type="http://schemas.openxmlformats.org/officeDocument/2006/relationships/hyperlink" Target="mailto:durst.gilles@orange.fr" TargetMode="External"/><Relationship Id="rId4" Type="http://schemas.openxmlformats.org/officeDocument/2006/relationships/hyperlink" Target="mailto:jsacheli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J54" sqref="J54"/>
    </sheetView>
  </sheetViews>
  <sheetFormatPr baseColWidth="10" defaultColWidth="14.42578125" defaultRowHeight="15" customHeight="1"/>
  <cols>
    <col min="1" max="1" width="1.140625" customWidth="1"/>
    <col min="2" max="2" width="7.85546875" customWidth="1"/>
    <col min="3" max="13" width="7.5703125" customWidth="1"/>
    <col min="14" max="18" width="11" customWidth="1"/>
    <col min="19" max="19" width="11" hidden="1" customWidth="1"/>
    <col min="20" max="26" width="8.7109375" customWidth="1"/>
  </cols>
  <sheetData>
    <row r="1" spans="1:26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4.5" customHeight="1">
      <c r="A4" s="3"/>
      <c r="B4" s="68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5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3"/>
      <c r="B6" s="69" t="s">
        <v>1</v>
      </c>
      <c r="C6" s="47"/>
      <c r="D6" s="47"/>
      <c r="E6" s="47"/>
      <c r="F6" s="47"/>
      <c r="G6" s="48"/>
      <c r="H6" s="70" t="s">
        <v>610</v>
      </c>
      <c r="I6" s="47"/>
      <c r="J6" s="47"/>
      <c r="K6" s="47"/>
      <c r="L6" s="47"/>
      <c r="M6" s="5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>
      <c r="A8" s="1"/>
      <c r="B8" s="71" t="s">
        <v>2</v>
      </c>
      <c r="C8" s="47"/>
      <c r="D8" s="47"/>
      <c r="E8" s="47"/>
      <c r="F8" s="47"/>
      <c r="G8" s="50"/>
      <c r="H8" s="72" t="s">
        <v>3</v>
      </c>
      <c r="I8" s="47"/>
      <c r="J8" s="48"/>
      <c r="K8" s="73" t="s">
        <v>4</v>
      </c>
      <c r="L8" s="47"/>
      <c r="M8" s="5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5"/>
      <c r="B10" s="74" t="s">
        <v>5</v>
      </c>
      <c r="C10" s="47"/>
      <c r="D10" s="50"/>
      <c r="E10" s="75"/>
      <c r="F10" s="47"/>
      <c r="G10" s="50"/>
      <c r="H10" s="74" t="s">
        <v>7</v>
      </c>
      <c r="I10" s="47"/>
      <c r="J10" s="50"/>
      <c r="K10" s="75"/>
      <c r="L10" s="47"/>
      <c r="M10" s="5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6"/>
      <c r="B12" s="7" t="s">
        <v>9</v>
      </c>
      <c r="C12" s="76"/>
      <c r="D12" s="47"/>
      <c r="E12" s="47"/>
      <c r="F12" s="47"/>
      <c r="G12" s="50"/>
      <c r="H12" s="7" t="s">
        <v>10</v>
      </c>
      <c r="I12" s="77"/>
      <c r="J12" s="47"/>
      <c r="K12" s="47"/>
      <c r="L12" s="47"/>
      <c r="M12" s="5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8"/>
      <c r="B14" s="33" t="s">
        <v>12</v>
      </c>
      <c r="C14" s="34"/>
      <c r="D14" s="34"/>
      <c r="E14" s="34"/>
      <c r="F14" s="35"/>
      <c r="G14" s="78" t="s">
        <v>13</v>
      </c>
      <c r="H14" s="35"/>
      <c r="I14" s="78" t="s">
        <v>14</v>
      </c>
      <c r="J14" s="34"/>
      <c r="K14" s="34"/>
      <c r="L14" s="34"/>
      <c r="M14" s="4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2.5" customHeight="1">
      <c r="A15" s="8"/>
      <c r="B15" s="19"/>
      <c r="C15" s="20"/>
      <c r="D15" s="20"/>
      <c r="E15" s="20"/>
      <c r="F15" s="21"/>
      <c r="G15" s="22"/>
      <c r="H15" s="21"/>
      <c r="I15" s="22"/>
      <c r="J15" s="20"/>
      <c r="K15" s="20"/>
      <c r="L15" s="20"/>
      <c r="M15" s="2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" customHeight="1">
      <c r="A16" s="8"/>
      <c r="B16" s="25" t="s">
        <v>15</v>
      </c>
      <c r="C16" s="21"/>
      <c r="D16" s="24" t="s">
        <v>16</v>
      </c>
      <c r="E16" s="20"/>
      <c r="F16" s="20"/>
      <c r="G16" s="21"/>
      <c r="H16" s="24" t="s">
        <v>17</v>
      </c>
      <c r="I16" s="21"/>
      <c r="J16" s="24" t="s">
        <v>18</v>
      </c>
      <c r="K16" s="21"/>
      <c r="L16" s="24" t="s">
        <v>19</v>
      </c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2.5" customHeight="1">
      <c r="A17" s="8"/>
      <c r="B17" s="26"/>
      <c r="C17" s="27"/>
      <c r="D17" s="28"/>
      <c r="E17" s="29"/>
      <c r="F17" s="29"/>
      <c r="G17" s="27"/>
      <c r="H17" s="30"/>
      <c r="I17" s="27"/>
      <c r="J17" s="31"/>
      <c r="K17" s="27"/>
      <c r="L17" s="30"/>
      <c r="M17" s="3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6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8"/>
      <c r="B19" s="33" t="s">
        <v>12</v>
      </c>
      <c r="C19" s="34"/>
      <c r="D19" s="34"/>
      <c r="E19" s="34"/>
      <c r="F19" s="35"/>
      <c r="G19" s="78" t="s">
        <v>13</v>
      </c>
      <c r="H19" s="35"/>
      <c r="I19" s="78" t="s">
        <v>14</v>
      </c>
      <c r="J19" s="34"/>
      <c r="K19" s="34"/>
      <c r="L19" s="34"/>
      <c r="M19" s="42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2.5" customHeight="1">
      <c r="A20" s="8"/>
      <c r="B20" s="19"/>
      <c r="C20" s="20"/>
      <c r="D20" s="20"/>
      <c r="E20" s="20"/>
      <c r="F20" s="21"/>
      <c r="G20" s="22"/>
      <c r="H20" s="21"/>
      <c r="I20" s="22"/>
      <c r="J20" s="20"/>
      <c r="K20" s="20"/>
      <c r="L20" s="20"/>
      <c r="M20" s="2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>
      <c r="A21" s="8"/>
      <c r="B21" s="25" t="s">
        <v>15</v>
      </c>
      <c r="C21" s="21"/>
      <c r="D21" s="24" t="s">
        <v>16</v>
      </c>
      <c r="E21" s="20"/>
      <c r="F21" s="20"/>
      <c r="G21" s="21"/>
      <c r="H21" s="24" t="s">
        <v>17</v>
      </c>
      <c r="I21" s="21"/>
      <c r="J21" s="24" t="s">
        <v>18</v>
      </c>
      <c r="K21" s="21"/>
      <c r="L21" s="24" t="s">
        <v>19</v>
      </c>
      <c r="M21" s="2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2.5" customHeight="1">
      <c r="A22" s="8"/>
      <c r="B22" s="26"/>
      <c r="C22" s="27"/>
      <c r="D22" s="28"/>
      <c r="E22" s="29"/>
      <c r="F22" s="29"/>
      <c r="G22" s="27"/>
      <c r="H22" s="30"/>
      <c r="I22" s="27"/>
      <c r="J22" s="31"/>
      <c r="K22" s="27"/>
      <c r="L22" s="30"/>
      <c r="M22" s="32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8"/>
      <c r="B24" s="33" t="s">
        <v>12</v>
      </c>
      <c r="C24" s="34"/>
      <c r="D24" s="34"/>
      <c r="E24" s="34"/>
      <c r="F24" s="35"/>
      <c r="G24" s="78" t="s">
        <v>13</v>
      </c>
      <c r="H24" s="35"/>
      <c r="I24" s="78" t="s">
        <v>14</v>
      </c>
      <c r="J24" s="34"/>
      <c r="K24" s="34"/>
      <c r="L24" s="34"/>
      <c r="M24" s="42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2.5" customHeight="1">
      <c r="A25" s="8"/>
      <c r="B25" s="19"/>
      <c r="C25" s="20"/>
      <c r="D25" s="20"/>
      <c r="E25" s="20"/>
      <c r="F25" s="21"/>
      <c r="G25" s="22"/>
      <c r="H25" s="21"/>
      <c r="I25" s="22"/>
      <c r="J25" s="20"/>
      <c r="K25" s="20"/>
      <c r="L25" s="20"/>
      <c r="M25" s="23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>
      <c r="A26" s="8"/>
      <c r="B26" s="25" t="s">
        <v>15</v>
      </c>
      <c r="C26" s="21"/>
      <c r="D26" s="24" t="s">
        <v>16</v>
      </c>
      <c r="E26" s="20"/>
      <c r="F26" s="20"/>
      <c r="G26" s="21"/>
      <c r="H26" s="24" t="s">
        <v>17</v>
      </c>
      <c r="I26" s="21"/>
      <c r="J26" s="24" t="s">
        <v>18</v>
      </c>
      <c r="K26" s="21"/>
      <c r="L26" s="24" t="s">
        <v>19</v>
      </c>
      <c r="M26" s="2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2.5" customHeight="1">
      <c r="A27" s="8"/>
      <c r="B27" s="26"/>
      <c r="C27" s="27"/>
      <c r="D27" s="28"/>
      <c r="E27" s="29"/>
      <c r="F27" s="29"/>
      <c r="G27" s="27"/>
      <c r="H27" s="30"/>
      <c r="I27" s="27"/>
      <c r="J27" s="31"/>
      <c r="K27" s="27"/>
      <c r="L27" s="30"/>
      <c r="M27" s="32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9" t="s">
        <v>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9" t="s">
        <v>21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36" t="s">
        <v>22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43" t="s">
        <v>23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" customHeigh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1"/>
      <c r="P34" s="1"/>
      <c r="Q34" s="1"/>
      <c r="R34" s="1"/>
      <c r="S34" s="12"/>
      <c r="T34" s="1"/>
      <c r="U34" s="1"/>
      <c r="V34" s="1"/>
      <c r="W34" s="1"/>
      <c r="X34" s="1"/>
      <c r="Y34" s="1"/>
      <c r="Z34" s="1"/>
    </row>
    <row r="35" spans="1:26" ht="21.75" customHeight="1">
      <c r="A35" s="8"/>
      <c r="B35" s="46" t="s">
        <v>24</v>
      </c>
      <c r="C35" s="47"/>
      <c r="D35" s="48"/>
      <c r="E35" s="13"/>
      <c r="F35" s="49" t="s">
        <v>25</v>
      </c>
      <c r="G35" s="47"/>
      <c r="H35" s="47"/>
      <c r="I35" s="50"/>
      <c r="J35" s="14" t="s">
        <v>9</v>
      </c>
      <c r="K35" s="51">
        <v>44653</v>
      </c>
      <c r="L35" s="47"/>
      <c r="M35" s="50"/>
      <c r="N35" s="8"/>
      <c r="O35" s="8"/>
      <c r="P35" s="8"/>
      <c r="Q35" s="8"/>
      <c r="R35" s="8"/>
      <c r="S35" s="12" t="s">
        <v>26</v>
      </c>
      <c r="T35" s="8"/>
      <c r="U35" s="8"/>
      <c r="V35" s="8"/>
      <c r="W35" s="8"/>
      <c r="X35" s="8"/>
      <c r="Y35" s="8"/>
      <c r="Z35" s="8"/>
    </row>
    <row r="36" spans="1:26" ht="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2" t="s">
        <v>27</v>
      </c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52" t="s">
        <v>28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N37" s="1"/>
      <c r="O37" s="1"/>
      <c r="P37" s="1"/>
      <c r="Q37" s="1"/>
      <c r="R37" s="1"/>
      <c r="S37" s="12" t="s">
        <v>29</v>
      </c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53" t="s">
        <v>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1"/>
      <c r="O38" s="1"/>
      <c r="P38" s="1"/>
      <c r="Q38" s="1"/>
      <c r="R38" s="1"/>
      <c r="S38" s="12" t="s">
        <v>31</v>
      </c>
      <c r="T38" s="1"/>
      <c r="U38" s="1"/>
      <c r="V38" s="1"/>
      <c r="W38" s="1"/>
      <c r="X38" s="1"/>
      <c r="Y38" s="1"/>
      <c r="Z38" s="1"/>
    </row>
    <row r="39" spans="1:26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2" t="s">
        <v>32</v>
      </c>
      <c r="T39" s="1"/>
      <c r="U39" s="1"/>
      <c r="V39" s="1"/>
      <c r="W39" s="1"/>
      <c r="X39" s="1"/>
      <c r="Y39" s="1"/>
      <c r="Z39" s="1"/>
    </row>
    <row r="40" spans="1:26" ht="18.75" customHeight="1">
      <c r="A40" s="8"/>
      <c r="B40" s="58" t="s">
        <v>33</v>
      </c>
      <c r="C40" s="47"/>
      <c r="D40" s="48"/>
      <c r="E40" s="54" t="s">
        <v>34</v>
      </c>
      <c r="F40" s="47"/>
      <c r="G40" s="47"/>
      <c r="H40" s="47"/>
      <c r="I40" s="47"/>
      <c r="J40" s="47"/>
      <c r="K40" s="47"/>
      <c r="L40" s="47"/>
      <c r="M40" s="48"/>
      <c r="N40" s="15"/>
      <c r="O40" s="15"/>
      <c r="P40" s="15"/>
      <c r="Q40" s="15"/>
      <c r="R40" s="15"/>
      <c r="S40" s="12" t="s">
        <v>34</v>
      </c>
      <c r="T40" s="8"/>
      <c r="U40" s="8"/>
      <c r="V40" s="8"/>
      <c r="W40" s="8"/>
      <c r="X40" s="8"/>
      <c r="Y40" s="8"/>
      <c r="Z40" s="8"/>
    </row>
    <row r="41" spans="1:26" ht="15.75" customHeight="1">
      <c r="A41" s="1"/>
      <c r="B41" s="59" t="s">
        <v>35</v>
      </c>
      <c r="C41" s="60"/>
      <c r="D41" s="65" t="s">
        <v>36</v>
      </c>
      <c r="E41" s="34"/>
      <c r="F41" s="40"/>
      <c r="G41" s="39" t="s">
        <v>37</v>
      </c>
      <c r="H41" s="34"/>
      <c r="I41" s="40"/>
      <c r="J41" s="41" t="s">
        <v>38</v>
      </c>
      <c r="K41" s="34"/>
      <c r="L41" s="34"/>
      <c r="M41" s="42"/>
      <c r="N41" s="1"/>
      <c r="O41" s="1"/>
      <c r="P41" s="1"/>
      <c r="Q41" s="1"/>
      <c r="R41" s="1"/>
      <c r="S41" s="12" t="s">
        <v>39</v>
      </c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61"/>
      <c r="C42" s="62"/>
      <c r="D42" s="66" t="s">
        <v>40</v>
      </c>
      <c r="E42" s="20"/>
      <c r="F42" s="56"/>
      <c r="G42" s="55" t="s">
        <v>41</v>
      </c>
      <c r="H42" s="20"/>
      <c r="I42" s="56"/>
      <c r="J42" s="57" t="s">
        <v>42</v>
      </c>
      <c r="K42" s="20"/>
      <c r="L42" s="20"/>
      <c r="M42" s="2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61"/>
      <c r="C43" s="62"/>
      <c r="D43" s="66" t="s">
        <v>43</v>
      </c>
      <c r="E43" s="20"/>
      <c r="F43" s="56"/>
      <c r="G43" s="55" t="s">
        <v>41</v>
      </c>
      <c r="H43" s="20"/>
      <c r="I43" s="56"/>
      <c r="J43" s="57" t="s">
        <v>42</v>
      </c>
      <c r="K43" s="20"/>
      <c r="L43" s="20"/>
      <c r="M43" s="2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63"/>
      <c r="C44" s="64"/>
      <c r="D44" s="79" t="s">
        <v>44</v>
      </c>
      <c r="E44" s="29"/>
      <c r="F44" s="80"/>
      <c r="G44" s="81" t="s">
        <v>45</v>
      </c>
      <c r="H44" s="29"/>
      <c r="I44" s="80"/>
      <c r="J44" s="67" t="s">
        <v>46</v>
      </c>
      <c r="K44" s="29"/>
      <c r="L44" s="29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2">
    <mergeCell ref="B16:C16"/>
    <mergeCell ref="B17:C17"/>
    <mergeCell ref="D17:G17"/>
    <mergeCell ref="H17:I17"/>
    <mergeCell ref="J17:K17"/>
    <mergeCell ref="D16:G16"/>
    <mergeCell ref="H16:I16"/>
    <mergeCell ref="J16:K16"/>
    <mergeCell ref="L16:M16"/>
    <mergeCell ref="G19:H19"/>
    <mergeCell ref="I19:M19"/>
    <mergeCell ref="L17:M17"/>
    <mergeCell ref="B19:F19"/>
    <mergeCell ref="B14:F14"/>
    <mergeCell ref="G14:H14"/>
    <mergeCell ref="I14:M14"/>
    <mergeCell ref="B15:F15"/>
    <mergeCell ref="G15:H15"/>
    <mergeCell ref="I15:M15"/>
    <mergeCell ref="B10:D10"/>
    <mergeCell ref="K10:M10"/>
    <mergeCell ref="E10:G10"/>
    <mergeCell ref="H10:J10"/>
    <mergeCell ref="C12:G12"/>
    <mergeCell ref="I12:M12"/>
    <mergeCell ref="B4:M4"/>
    <mergeCell ref="B6:G6"/>
    <mergeCell ref="H6:M6"/>
    <mergeCell ref="B8:G8"/>
    <mergeCell ref="H8:J8"/>
    <mergeCell ref="K8:M8"/>
    <mergeCell ref="G43:I43"/>
    <mergeCell ref="J43:M43"/>
    <mergeCell ref="B40:D40"/>
    <mergeCell ref="B41:C44"/>
    <mergeCell ref="D41:F41"/>
    <mergeCell ref="D42:F42"/>
    <mergeCell ref="G42:I42"/>
    <mergeCell ref="J42:M42"/>
    <mergeCell ref="D43:F43"/>
    <mergeCell ref="J44:M44"/>
    <mergeCell ref="D44:F44"/>
    <mergeCell ref="G44:I44"/>
    <mergeCell ref="B32:M32"/>
    <mergeCell ref="G41:I41"/>
    <mergeCell ref="J41:M41"/>
    <mergeCell ref="B33:M33"/>
    <mergeCell ref="B35:D35"/>
    <mergeCell ref="F35:I35"/>
    <mergeCell ref="K35:M35"/>
    <mergeCell ref="B37:M37"/>
    <mergeCell ref="B38:M38"/>
    <mergeCell ref="E40:M40"/>
    <mergeCell ref="B27:C27"/>
    <mergeCell ref="D27:G27"/>
    <mergeCell ref="H27:I27"/>
    <mergeCell ref="J27:K27"/>
    <mergeCell ref="L27:M27"/>
    <mergeCell ref="B24:F24"/>
    <mergeCell ref="B25:F25"/>
    <mergeCell ref="G25:H25"/>
    <mergeCell ref="I25:M25"/>
    <mergeCell ref="D26:G26"/>
    <mergeCell ref="H26:I26"/>
    <mergeCell ref="J26:K26"/>
    <mergeCell ref="L26:M26"/>
    <mergeCell ref="B26:C26"/>
    <mergeCell ref="G24:H24"/>
    <mergeCell ref="I24:M24"/>
    <mergeCell ref="B22:C22"/>
    <mergeCell ref="D22:G22"/>
    <mergeCell ref="H22:I22"/>
    <mergeCell ref="J22:K22"/>
    <mergeCell ref="L22:M22"/>
    <mergeCell ref="B20:F20"/>
    <mergeCell ref="G20:H20"/>
    <mergeCell ref="I20:M20"/>
    <mergeCell ref="D21:G21"/>
    <mergeCell ref="H21:I21"/>
    <mergeCell ref="J21:K21"/>
    <mergeCell ref="L21:M21"/>
    <mergeCell ref="B21:C21"/>
  </mergeCells>
  <dataValidations count="1">
    <dataValidation type="list" allowBlank="1" showErrorMessage="1" sqref="E40" xr:uid="{00000000-0002-0000-0000-000000000000}">
      <formula1>$S$35:$S$43</formula1>
    </dataValidation>
  </dataValidations>
  <hyperlinks>
    <hyperlink ref="J41" r:id="rId1" xr:uid="{00000000-0004-0000-0000-000003000000}"/>
    <hyperlink ref="J42" r:id="rId2" xr:uid="{00000000-0004-0000-0000-000004000000}"/>
    <hyperlink ref="J43" r:id="rId3" xr:uid="{00000000-0004-0000-0000-000005000000}"/>
    <hyperlink ref="J44" r:id="rId4" xr:uid="{00000000-0004-0000-0000-000006000000}"/>
  </hyperlinks>
  <printOptions horizontalCentered="1"/>
  <pageMargins left="0.31527777777777799" right="0.31527777777777799" top="0" bottom="0.196527777777778" header="0" footer="0"/>
  <pageSetup paperSize="9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11" customWidth="1"/>
    <col min="2" max="6" width="26.85546875" customWidth="1"/>
    <col min="7" max="8" width="11" customWidth="1"/>
    <col min="9" max="11" width="18.42578125" customWidth="1"/>
    <col min="12" max="13" width="14.5703125" customWidth="1"/>
    <col min="14" max="14" width="11" customWidth="1"/>
    <col min="15" max="26" width="8.7109375" customWidth="1"/>
  </cols>
  <sheetData>
    <row r="1" spans="1:2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16" t="s">
        <v>47</v>
      </c>
      <c r="B5" s="16" t="s">
        <v>48</v>
      </c>
      <c r="C5" s="16" t="s">
        <v>49</v>
      </c>
      <c r="D5" s="16" t="s">
        <v>50</v>
      </c>
      <c r="E5" s="16" t="s">
        <v>51</v>
      </c>
      <c r="F5" s="16"/>
      <c r="G5" s="16" t="s">
        <v>52</v>
      </c>
      <c r="H5" s="16" t="s">
        <v>53</v>
      </c>
      <c r="I5" s="16" t="s">
        <v>54</v>
      </c>
      <c r="J5" s="16" t="s">
        <v>55</v>
      </c>
      <c r="K5" s="16" t="s">
        <v>56</v>
      </c>
      <c r="L5" s="16" t="s">
        <v>57</v>
      </c>
      <c r="M5" s="16" t="s">
        <v>58</v>
      </c>
      <c r="N5" s="16" t="s">
        <v>59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16" t="s">
        <v>60</v>
      </c>
      <c r="B6" s="16" t="s">
        <v>61</v>
      </c>
      <c r="C6" s="16" t="s">
        <v>4</v>
      </c>
      <c r="D6" s="16" t="s">
        <v>62</v>
      </c>
      <c r="E6" s="16" t="s">
        <v>41</v>
      </c>
      <c r="F6" s="17" t="s">
        <v>63</v>
      </c>
      <c r="G6" s="16" t="s">
        <v>64</v>
      </c>
      <c r="H6" s="16">
        <v>1</v>
      </c>
      <c r="I6" s="16" t="s">
        <v>65</v>
      </c>
      <c r="J6" s="16" t="s">
        <v>66</v>
      </c>
      <c r="K6" s="16" t="s">
        <v>67</v>
      </c>
      <c r="L6" s="16" t="s">
        <v>68</v>
      </c>
      <c r="M6" s="16" t="s">
        <v>8</v>
      </c>
      <c r="N6" s="16" t="s">
        <v>69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6" t="s">
        <v>70</v>
      </c>
      <c r="B7" s="16" t="s">
        <v>71</v>
      </c>
      <c r="C7" s="16" t="s">
        <v>72</v>
      </c>
      <c r="D7" s="16" t="s">
        <v>73</v>
      </c>
      <c r="E7" s="16" t="s">
        <v>74</v>
      </c>
      <c r="F7" s="17" t="s">
        <v>75</v>
      </c>
      <c r="G7" s="16" t="s">
        <v>76</v>
      </c>
      <c r="H7" s="16">
        <v>2</v>
      </c>
      <c r="I7" s="16" t="s">
        <v>77</v>
      </c>
      <c r="J7" s="16" t="s">
        <v>78</v>
      </c>
      <c r="K7" s="16" t="s">
        <v>79</v>
      </c>
      <c r="L7" s="16" t="s">
        <v>80</v>
      </c>
      <c r="M7" s="16" t="s">
        <v>81</v>
      </c>
      <c r="N7" s="16" t="s">
        <v>82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16" t="s">
        <v>83</v>
      </c>
      <c r="B8" s="16" t="s">
        <v>84</v>
      </c>
      <c r="C8" s="16" t="s">
        <v>85</v>
      </c>
      <c r="D8" s="16" t="s">
        <v>86</v>
      </c>
      <c r="E8" s="16" t="s">
        <v>87</v>
      </c>
      <c r="F8" s="17" t="s">
        <v>88</v>
      </c>
      <c r="G8" s="16" t="s">
        <v>89</v>
      </c>
      <c r="H8" s="16">
        <v>3</v>
      </c>
      <c r="I8" s="16" t="s">
        <v>90</v>
      </c>
      <c r="J8" s="16" t="s">
        <v>91</v>
      </c>
      <c r="K8" s="16" t="s">
        <v>92</v>
      </c>
      <c r="L8" s="16" t="s">
        <v>93</v>
      </c>
      <c r="M8" s="16" t="s">
        <v>94</v>
      </c>
      <c r="N8" s="16" t="s">
        <v>95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16"/>
      <c r="B9" s="16" t="s">
        <v>96</v>
      </c>
      <c r="C9" s="16" t="s">
        <v>97</v>
      </c>
      <c r="D9" s="16" t="s">
        <v>98</v>
      </c>
      <c r="E9" s="16" t="s">
        <v>99</v>
      </c>
      <c r="F9" s="17" t="s">
        <v>100</v>
      </c>
      <c r="G9" s="16" t="s">
        <v>101</v>
      </c>
      <c r="H9" s="16">
        <v>4</v>
      </c>
      <c r="I9" s="16" t="s">
        <v>102</v>
      </c>
      <c r="J9" s="16" t="s">
        <v>103</v>
      </c>
      <c r="K9" s="16" t="s">
        <v>104</v>
      </c>
      <c r="L9" s="16" t="s">
        <v>105</v>
      </c>
      <c r="M9" s="16" t="s">
        <v>106</v>
      </c>
      <c r="N9" s="16" t="s">
        <v>107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16"/>
      <c r="B10" s="16" t="s">
        <v>108</v>
      </c>
      <c r="C10" s="16" t="s">
        <v>109</v>
      </c>
      <c r="D10" s="16" t="s">
        <v>110</v>
      </c>
      <c r="E10" s="16" t="s">
        <v>37</v>
      </c>
      <c r="F10" s="17" t="s">
        <v>38</v>
      </c>
      <c r="G10" s="16" t="s">
        <v>111</v>
      </c>
      <c r="H10" s="16">
        <v>5</v>
      </c>
      <c r="I10" s="16" t="s">
        <v>112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117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16"/>
      <c r="B11" s="16" t="s">
        <v>118</v>
      </c>
      <c r="C11" s="16" t="s">
        <v>119</v>
      </c>
      <c r="D11" s="16" t="s">
        <v>120</v>
      </c>
      <c r="E11" s="16" t="s">
        <v>121</v>
      </c>
      <c r="F11" s="17" t="s">
        <v>122</v>
      </c>
      <c r="G11" s="16" t="s">
        <v>123</v>
      </c>
      <c r="H11" s="16">
        <v>6</v>
      </c>
      <c r="I11" s="16" t="s">
        <v>124</v>
      </c>
      <c r="J11" s="16" t="s">
        <v>125</v>
      </c>
      <c r="K11" s="16" t="s">
        <v>126</v>
      </c>
      <c r="L11" s="16" t="s">
        <v>127</v>
      </c>
      <c r="M11" s="16" t="s">
        <v>128</v>
      </c>
      <c r="N11" s="16" t="s">
        <v>129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16"/>
      <c r="B12" s="16" t="s">
        <v>130</v>
      </c>
      <c r="C12" s="16" t="s">
        <v>131</v>
      </c>
      <c r="D12" s="16" t="s">
        <v>132</v>
      </c>
      <c r="E12" s="16" t="s">
        <v>133</v>
      </c>
      <c r="F12" s="17" t="s">
        <v>134</v>
      </c>
      <c r="G12" s="16" t="s">
        <v>135</v>
      </c>
      <c r="H12" s="16">
        <v>7</v>
      </c>
      <c r="I12" s="16" t="s">
        <v>136</v>
      </c>
      <c r="J12" s="16" t="s">
        <v>137</v>
      </c>
      <c r="K12" s="16" t="s">
        <v>138</v>
      </c>
      <c r="L12" s="16" t="s">
        <v>139</v>
      </c>
      <c r="M12" s="16" t="s">
        <v>140</v>
      </c>
      <c r="N12" s="16" t="s">
        <v>141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16"/>
      <c r="B13" s="16"/>
      <c r="C13" s="16"/>
      <c r="D13" s="16"/>
      <c r="E13" s="16"/>
      <c r="F13" s="16"/>
      <c r="G13" s="16" t="s">
        <v>142</v>
      </c>
      <c r="H13" s="16">
        <v>8</v>
      </c>
      <c r="I13" s="16" t="s">
        <v>143</v>
      </c>
      <c r="J13" s="16" t="s">
        <v>6</v>
      </c>
      <c r="K13" s="16" t="s">
        <v>144</v>
      </c>
      <c r="L13" s="16" t="s">
        <v>145</v>
      </c>
      <c r="M13" s="16" t="s">
        <v>146</v>
      </c>
      <c r="N13" s="16" t="s">
        <v>147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16"/>
      <c r="B14" s="16"/>
      <c r="C14" s="16"/>
      <c r="D14" s="16"/>
      <c r="E14" s="16"/>
      <c r="F14" s="16"/>
      <c r="G14" s="16"/>
      <c r="H14" s="16"/>
      <c r="I14" s="16" t="s">
        <v>148</v>
      </c>
      <c r="J14" s="16" t="s">
        <v>149</v>
      </c>
      <c r="K14" s="16" t="s">
        <v>150</v>
      </c>
      <c r="L14" s="16" t="s">
        <v>151</v>
      </c>
      <c r="M14" s="16" t="s">
        <v>152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16"/>
      <c r="B15" s="16"/>
      <c r="C15" s="16"/>
      <c r="D15" s="16"/>
      <c r="E15" s="16"/>
      <c r="F15" s="16"/>
      <c r="G15" s="16"/>
      <c r="H15" s="16"/>
      <c r="I15" s="16" t="s">
        <v>153</v>
      </c>
      <c r="J15" s="16" t="s">
        <v>154</v>
      </c>
      <c r="K15" s="16" t="s">
        <v>155</v>
      </c>
      <c r="L15" s="16" t="s">
        <v>156</v>
      </c>
      <c r="M15" s="16" t="s">
        <v>157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 t="s">
        <v>158</v>
      </c>
      <c r="M16" s="16" t="s">
        <v>159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hyperlinks>
    <hyperlink ref="F6" r:id="rId1" xr:uid="{00000000-0004-0000-0100-000000000000}"/>
    <hyperlink ref="F7" r:id="rId2" xr:uid="{00000000-0004-0000-0100-000001000000}"/>
    <hyperlink ref="F8" r:id="rId3" xr:uid="{00000000-0004-0000-0100-000002000000}"/>
    <hyperlink ref="F9" r:id="rId4" xr:uid="{00000000-0004-0000-0100-000003000000}"/>
    <hyperlink ref="F10" r:id="rId5" xr:uid="{00000000-0004-0000-0100-000004000000}"/>
    <hyperlink ref="F11" r:id="rId6" xr:uid="{00000000-0004-0000-0100-000005000000}"/>
    <hyperlink ref="F12" r:id="rId7" xr:uid="{00000000-0004-0000-0100-000006000000}"/>
  </hyperlinks>
  <pageMargins left="0.7" right="0.7" top="0.3" bottom="0.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/>
  <cols>
    <col min="1" max="1" width="11" customWidth="1"/>
    <col min="2" max="2" width="46.85546875" customWidth="1"/>
    <col min="3" max="4" width="33.42578125" customWidth="1"/>
    <col min="5" max="5" width="21.140625" customWidth="1"/>
    <col min="6" max="6" width="38" customWidth="1"/>
    <col min="7" max="7" width="33.42578125" customWidth="1"/>
    <col min="8" max="8" width="17" customWidth="1"/>
    <col min="9" max="9" width="29.7109375" customWidth="1"/>
    <col min="10" max="10" width="88.28515625" customWidth="1"/>
    <col min="11" max="12" width="33.42578125" customWidth="1"/>
    <col min="13" max="13" width="18.42578125" customWidth="1"/>
    <col min="14" max="16" width="11" customWidth="1"/>
    <col min="1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 t="s">
        <v>160</v>
      </c>
      <c r="C4" s="1" t="s">
        <v>161</v>
      </c>
      <c r="D4" s="1" t="s">
        <v>162</v>
      </c>
      <c r="E4" s="1" t="s">
        <v>163</v>
      </c>
      <c r="F4" s="1" t="s">
        <v>164</v>
      </c>
      <c r="G4" s="1" t="s">
        <v>165</v>
      </c>
      <c r="H4" s="1" t="s">
        <v>166</v>
      </c>
      <c r="I4" s="1" t="s">
        <v>167</v>
      </c>
      <c r="J4" s="1" t="s">
        <v>168</v>
      </c>
      <c r="K4" s="1" t="s">
        <v>15</v>
      </c>
      <c r="L4" s="1" t="s">
        <v>16</v>
      </c>
      <c r="M4" s="1" t="s">
        <v>169</v>
      </c>
      <c r="N4" s="1" t="s">
        <v>170</v>
      </c>
      <c r="O4" s="1" t="s">
        <v>171</v>
      </c>
      <c r="P4" s="1" t="s">
        <v>172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8" t="s">
        <v>173</v>
      </c>
      <c r="C5" s="18" t="s">
        <v>174</v>
      </c>
      <c r="D5" s="18" t="s">
        <v>175</v>
      </c>
      <c r="E5" s="18" t="s">
        <v>175</v>
      </c>
      <c r="F5" s="18" t="s">
        <v>176</v>
      </c>
      <c r="G5" s="18"/>
      <c r="H5" s="1">
        <v>57440</v>
      </c>
      <c r="I5" s="18" t="s">
        <v>175</v>
      </c>
      <c r="J5" s="18" t="str">
        <f>CONCATENATE(Données_Clubs!$F5," - ",Données_Clubs!$G5," ",Données_Clubs!$H5," ",Données_Clubs!$I5)</f>
        <v>SALLE DES SPORTS L ETINCELLE -  57440 ALGRANGE</v>
      </c>
      <c r="K5" s="1" t="s">
        <v>177</v>
      </c>
      <c r="L5" s="18" t="s">
        <v>178</v>
      </c>
      <c r="M5" s="18" t="s">
        <v>118</v>
      </c>
      <c r="N5" s="1">
        <v>57</v>
      </c>
      <c r="O5" s="1">
        <v>0</v>
      </c>
      <c r="P5" s="1">
        <v>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8" t="s">
        <v>179</v>
      </c>
      <c r="C6" s="18" t="s">
        <v>180</v>
      </c>
      <c r="D6" s="18" t="s">
        <v>181</v>
      </c>
      <c r="E6" s="18" t="s">
        <v>181</v>
      </c>
      <c r="F6" s="18" t="s">
        <v>182</v>
      </c>
      <c r="G6" s="18"/>
      <c r="H6" s="1">
        <v>10700</v>
      </c>
      <c r="I6" s="18" t="s">
        <v>183</v>
      </c>
      <c r="J6" s="18" t="str">
        <f>CONCATENATE(Données_Clubs!$F6," - ",Données_Clubs!$G6," ",Données_Clubs!$H6," ",Données_Clubs!$I6)</f>
        <v>ESPACE HENRI DUNANT -  10700 ARCIS SUR AUBE</v>
      </c>
      <c r="K6" s="1" t="s">
        <v>184</v>
      </c>
      <c r="L6" s="18" t="s">
        <v>185</v>
      </c>
      <c r="M6" s="18" t="s">
        <v>84</v>
      </c>
      <c r="N6" s="1">
        <v>10</v>
      </c>
      <c r="O6" s="1">
        <v>0</v>
      </c>
      <c r="P6" s="1">
        <v>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8" t="s">
        <v>186</v>
      </c>
      <c r="C7" s="18" t="s">
        <v>187</v>
      </c>
      <c r="D7" s="18" t="s">
        <v>188</v>
      </c>
      <c r="E7" s="18" t="s">
        <v>188</v>
      </c>
      <c r="F7" s="18" t="s">
        <v>189</v>
      </c>
      <c r="G7" s="18" t="s">
        <v>190</v>
      </c>
      <c r="H7" s="1">
        <v>57390</v>
      </c>
      <c r="I7" s="18" t="s">
        <v>191</v>
      </c>
      <c r="J7" s="18" t="str">
        <f>CONCATENATE(Données_Clubs!$F7," - ",Données_Clubs!$G7," ",Données_Clubs!$H7," ",Données_Clubs!$I7)</f>
        <v>CHAPELLE - RUE DE LA MEUSE 57390 AUDUN LE TICHE</v>
      </c>
      <c r="K7" s="1" t="s">
        <v>192</v>
      </c>
      <c r="L7" s="18" t="s">
        <v>193</v>
      </c>
      <c r="M7" s="18" t="s">
        <v>118</v>
      </c>
      <c r="N7" s="1">
        <v>57</v>
      </c>
      <c r="O7" s="1">
        <v>0</v>
      </c>
      <c r="P7" s="1"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8" t="s">
        <v>194</v>
      </c>
      <c r="C8" s="18" t="s">
        <v>195</v>
      </c>
      <c r="D8" s="18" t="s">
        <v>196</v>
      </c>
      <c r="E8" s="18" t="s">
        <v>196</v>
      </c>
      <c r="F8" s="18" t="s">
        <v>197</v>
      </c>
      <c r="G8" s="18"/>
      <c r="H8" s="1">
        <v>51160</v>
      </c>
      <c r="I8" s="18" t="s">
        <v>196</v>
      </c>
      <c r="J8" s="18" t="str">
        <f>CONCATENATE(Données_Clubs!$F8," - ",Données_Clubs!$G8," ",Données_Clubs!$H8," ",Données_Clubs!$I8)</f>
        <v>66 BOULEVARD CHARLES DE GAULLE -  51160 AY</v>
      </c>
      <c r="K8" s="1" t="s">
        <v>198</v>
      </c>
      <c r="L8" s="18" t="s">
        <v>199</v>
      </c>
      <c r="M8" s="18" t="s">
        <v>71</v>
      </c>
      <c r="N8" s="1">
        <v>51</v>
      </c>
      <c r="O8" s="1">
        <v>0</v>
      </c>
      <c r="P8" s="1">
        <v>2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8" t="s">
        <v>200</v>
      </c>
      <c r="C9" s="18" t="s">
        <v>201</v>
      </c>
      <c r="D9" s="18" t="s">
        <v>202</v>
      </c>
      <c r="E9" s="18" t="s">
        <v>203</v>
      </c>
      <c r="F9" s="18" t="s">
        <v>204</v>
      </c>
      <c r="G9" s="18" t="s">
        <v>205</v>
      </c>
      <c r="H9" s="1">
        <v>57050</v>
      </c>
      <c r="I9" s="18" t="s">
        <v>206</v>
      </c>
      <c r="J9" s="18" t="str">
        <f>CONCATENATE(Données_Clubs!$F9," - ",Données_Clubs!$G9," ",Données_Clubs!$H9," ",Données_Clubs!$I9)</f>
        <v>CENTRE SOCIO CULTUREL - 3 AVENUE HENRI II 57050 LE BAN ST MARTIN</v>
      </c>
      <c r="K9" s="1" t="s">
        <v>207</v>
      </c>
      <c r="L9" s="18" t="s">
        <v>208</v>
      </c>
      <c r="M9" s="18" t="s">
        <v>118</v>
      </c>
      <c r="N9" s="1">
        <v>57</v>
      </c>
      <c r="O9" s="1">
        <v>2</v>
      </c>
      <c r="P9" s="1">
        <v>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8" t="s">
        <v>209</v>
      </c>
      <c r="C10" s="18" t="s">
        <v>210</v>
      </c>
      <c r="D10" s="18" t="s">
        <v>211</v>
      </c>
      <c r="E10" s="18" t="s">
        <v>211</v>
      </c>
      <c r="F10" s="18" t="s">
        <v>212</v>
      </c>
      <c r="G10" s="18"/>
      <c r="H10" s="1">
        <v>55000</v>
      </c>
      <c r="I10" s="18" t="s">
        <v>211</v>
      </c>
      <c r="J10" s="18" t="str">
        <f>CONCATENATE(Données_Clubs!$F10," - ",Données_Clubs!$G10," ",Données_Clubs!$H10," ",Données_Clubs!$I10)</f>
        <v>2 RUE CHANOINE MONFLIER -  55000 BAR LE DUC</v>
      </c>
      <c r="K10" s="1" t="s">
        <v>213</v>
      </c>
      <c r="L10" s="18" t="s">
        <v>214</v>
      </c>
      <c r="M10" s="18" t="s">
        <v>108</v>
      </c>
      <c r="N10" s="1">
        <v>55</v>
      </c>
      <c r="O10" s="1">
        <v>0</v>
      </c>
      <c r="P10" s="1">
        <v>3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8" t="s">
        <v>215</v>
      </c>
      <c r="C11" s="18" t="s">
        <v>216</v>
      </c>
      <c r="D11" s="18" t="s">
        <v>217</v>
      </c>
      <c r="E11" s="18" t="s">
        <v>217</v>
      </c>
      <c r="F11" s="18" t="s">
        <v>218</v>
      </c>
      <c r="G11" s="18" t="s">
        <v>219</v>
      </c>
      <c r="H11" s="1">
        <v>67141</v>
      </c>
      <c r="I11" s="18" t="s">
        <v>220</v>
      </c>
      <c r="J11" s="18" t="str">
        <f>CONCATENATE(Données_Clubs!$F11," - ",Données_Clubs!$G11," ",Données_Clubs!$H11," ",Données_Clubs!$I11)</f>
        <v>6 RUE DE LA GARE - B P 36 67141 BARR CEDEX</v>
      </c>
      <c r="K11" s="1" t="s">
        <v>221</v>
      </c>
      <c r="L11" s="18" t="s">
        <v>222</v>
      </c>
      <c r="M11" s="18" t="s">
        <v>61</v>
      </c>
      <c r="N11" s="1">
        <v>67</v>
      </c>
      <c r="O11" s="1">
        <v>1</v>
      </c>
      <c r="P11" s="1">
        <v>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8" t="s">
        <v>223</v>
      </c>
      <c r="C12" s="18" t="s">
        <v>224</v>
      </c>
      <c r="D12" s="18" t="s">
        <v>225</v>
      </c>
      <c r="E12" s="18" t="s">
        <v>225</v>
      </c>
      <c r="F12" s="18" t="s">
        <v>226</v>
      </c>
      <c r="G12" s="18"/>
      <c r="H12" s="1">
        <v>67230</v>
      </c>
      <c r="I12" s="18" t="s">
        <v>225</v>
      </c>
      <c r="J12" s="18" t="str">
        <f>CONCATENATE(Données_Clubs!$F12," - ",Données_Clubs!$G12," ",Données_Clubs!$H12," ",Données_Clubs!$I12)</f>
        <v>33 RUE DE LA DIGUE -  67230 BENFELD</v>
      </c>
      <c r="K12" s="1" t="s">
        <v>227</v>
      </c>
      <c r="L12" s="18" t="s">
        <v>228</v>
      </c>
      <c r="M12" s="18" t="s">
        <v>61</v>
      </c>
      <c r="N12" s="1">
        <v>67</v>
      </c>
      <c r="O12" s="1">
        <v>2</v>
      </c>
      <c r="P12" s="1">
        <v>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8" t="s">
        <v>229</v>
      </c>
      <c r="C13" s="18" t="s">
        <v>230</v>
      </c>
      <c r="D13" s="18" t="s">
        <v>231</v>
      </c>
      <c r="E13" s="18" t="s">
        <v>231</v>
      </c>
      <c r="F13" s="18" t="s">
        <v>232</v>
      </c>
      <c r="G13" s="18"/>
      <c r="H13" s="1">
        <v>67300</v>
      </c>
      <c r="I13" s="18" t="s">
        <v>233</v>
      </c>
      <c r="J13" s="18" t="str">
        <f>CONCATENATE(Données_Clubs!$F13," - ",Données_Clubs!$G13," ",Données_Clubs!$H13," ",Données_Clubs!$I13)</f>
        <v>13 RUE DU CHATEAU D ANGLETERRE -  67300 SCHILTIGHEIM</v>
      </c>
      <c r="K13" s="1" t="s">
        <v>234</v>
      </c>
      <c r="L13" s="18" t="s">
        <v>235</v>
      </c>
      <c r="M13" s="18" t="s">
        <v>61</v>
      </c>
      <c r="N13" s="1">
        <v>67</v>
      </c>
      <c r="O13" s="1">
        <v>2</v>
      </c>
      <c r="P13" s="1">
        <v>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8" t="s">
        <v>236</v>
      </c>
      <c r="C14" s="18" t="s">
        <v>237</v>
      </c>
      <c r="D14" s="18" t="s">
        <v>238</v>
      </c>
      <c r="E14" s="18" t="s">
        <v>238</v>
      </c>
      <c r="F14" s="18" t="s">
        <v>239</v>
      </c>
      <c r="G14" s="18" t="s">
        <v>240</v>
      </c>
      <c r="H14" s="1">
        <v>54150</v>
      </c>
      <c r="I14" s="18" t="s">
        <v>238</v>
      </c>
      <c r="J14" s="18" t="str">
        <f>CONCATENATE(Données_Clubs!$F14," - ",Données_Clubs!$G14," ",Données_Clubs!$H14," ",Données_Clubs!$I14)</f>
        <v>SALLE ST ANTOINE - 25 RUE DE METZ 54150 BRIEY</v>
      </c>
      <c r="K14" s="1" t="s">
        <v>241</v>
      </c>
      <c r="L14" s="18" t="s">
        <v>100</v>
      </c>
      <c r="M14" s="18" t="s">
        <v>96</v>
      </c>
      <c r="N14" s="1">
        <v>54</v>
      </c>
      <c r="O14" s="1">
        <v>0</v>
      </c>
      <c r="P14" s="1">
        <v>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8" t="s">
        <v>242</v>
      </c>
      <c r="C15" s="18" t="s">
        <v>243</v>
      </c>
      <c r="D15" s="18" t="s">
        <v>244</v>
      </c>
      <c r="E15" s="18" t="s">
        <v>245</v>
      </c>
      <c r="F15" s="18" t="s">
        <v>246</v>
      </c>
      <c r="G15" s="18" t="s">
        <v>247</v>
      </c>
      <c r="H15" s="1">
        <v>51038</v>
      </c>
      <c r="I15" s="18" t="s">
        <v>248</v>
      </c>
      <c r="J15" s="18" t="str">
        <f>CONCATENATE(Données_Clubs!$F15," - ",Données_Clubs!$G15," ",Données_Clubs!$H15," ",Données_Clubs!$I15)</f>
        <v>COMPLEXE GERARD PHILIPPE - 19 AVENUE DU GENERAL SARRAIL 51038 CHALONS EN CHAMPAGNE</v>
      </c>
      <c r="K15" s="1" t="s">
        <v>249</v>
      </c>
      <c r="L15" s="18" t="s">
        <v>250</v>
      </c>
      <c r="M15" s="18" t="s">
        <v>71</v>
      </c>
      <c r="N15" s="1">
        <v>51</v>
      </c>
      <c r="O15" s="1">
        <v>2</v>
      </c>
      <c r="P15" s="1">
        <v>4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8" t="s">
        <v>251</v>
      </c>
      <c r="C16" s="18" t="s">
        <v>252</v>
      </c>
      <c r="D16" s="18" t="s">
        <v>253</v>
      </c>
      <c r="E16" s="18" t="s">
        <v>254</v>
      </c>
      <c r="F16" s="18" t="s">
        <v>255</v>
      </c>
      <c r="G16" s="18"/>
      <c r="H16" s="1" t="s">
        <v>256</v>
      </c>
      <c r="I16" s="18" t="s">
        <v>257</v>
      </c>
      <c r="J16" s="18" t="str">
        <f>CONCATENATE(Données_Clubs!$F16," - ",Données_Clubs!$G16," ",Données_Clubs!$H16," ",Données_Clubs!$I16)</f>
        <v>21 avenue de Montcy Notre Dame -  08000 CHARLEVILLE MEZIERES</v>
      </c>
      <c r="K16" s="1" t="s">
        <v>258</v>
      </c>
      <c r="L16" s="18" t="s">
        <v>259</v>
      </c>
      <c r="M16" s="18" t="s">
        <v>71</v>
      </c>
      <c r="N16" s="1">
        <v>8</v>
      </c>
      <c r="O16" s="1">
        <v>0</v>
      </c>
      <c r="P16" s="1">
        <v>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8" t="s">
        <v>260</v>
      </c>
      <c r="C17" s="18" t="s">
        <v>261</v>
      </c>
      <c r="D17" s="18" t="s">
        <v>261</v>
      </c>
      <c r="E17" s="18" t="s">
        <v>262</v>
      </c>
      <c r="F17" s="18" t="s">
        <v>263</v>
      </c>
      <c r="G17" s="18" t="s">
        <v>264</v>
      </c>
      <c r="H17" s="1">
        <v>68000</v>
      </c>
      <c r="I17" s="18" t="s">
        <v>265</v>
      </c>
      <c r="J17" s="18" t="str">
        <f>CONCATENATE(Données_Clubs!$F17," - ",Données_Clubs!$G17," ",Données_Clubs!$H17," ",Données_Clubs!$I17)</f>
        <v>STADE DE L ORANGERIE - 4 ALLEE DE L ORANGERIE 68000 COLMAR</v>
      </c>
      <c r="K17" s="1" t="s">
        <v>266</v>
      </c>
      <c r="L17" s="18" t="s">
        <v>267</v>
      </c>
      <c r="M17" s="18" t="s">
        <v>61</v>
      </c>
      <c r="N17" s="1">
        <v>68</v>
      </c>
      <c r="O17" s="1">
        <v>2</v>
      </c>
      <c r="P17" s="1">
        <v>4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8" t="s">
        <v>268</v>
      </c>
      <c r="C18" s="18" t="s">
        <v>268</v>
      </c>
      <c r="D18" s="18" t="s">
        <v>269</v>
      </c>
      <c r="E18" s="18" t="s">
        <v>270</v>
      </c>
      <c r="F18" s="18" t="s">
        <v>271</v>
      </c>
      <c r="G18" s="18"/>
      <c r="H18" s="1">
        <v>68000</v>
      </c>
      <c r="I18" s="18" t="s">
        <v>265</v>
      </c>
      <c r="J18" s="18" t="str">
        <f>CONCATENATE(Données_Clubs!$F18," - ",Données_Clubs!$G18," ",Données_Clubs!$H18," ",Données_Clubs!$I18)</f>
        <v>124 RUE DU LOGELBACH -  68000 COLMAR</v>
      </c>
      <c r="K18" s="1" t="s">
        <v>272</v>
      </c>
      <c r="L18" s="18" t="s">
        <v>273</v>
      </c>
      <c r="M18" s="18" t="s">
        <v>61</v>
      </c>
      <c r="N18" s="1">
        <v>68</v>
      </c>
      <c r="O18" s="1">
        <v>2</v>
      </c>
      <c r="P18" s="1">
        <v>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8" t="s">
        <v>274</v>
      </c>
      <c r="C19" s="18" t="s">
        <v>275</v>
      </c>
      <c r="D19" s="18" t="s">
        <v>276</v>
      </c>
      <c r="E19" s="18" t="s">
        <v>276</v>
      </c>
      <c r="F19" s="18" t="s">
        <v>277</v>
      </c>
      <c r="G19" s="18"/>
      <c r="H19" s="1">
        <v>55200</v>
      </c>
      <c r="I19" s="18" t="s">
        <v>276</v>
      </c>
      <c r="J19" s="18" t="str">
        <f>CONCATENATE(Données_Clubs!$F19," - ",Données_Clubs!$G19," ",Données_Clubs!$H19," ",Données_Clubs!$I19)</f>
        <v>PRIEURE DE BREUIL -  55200 COMMERCY</v>
      </c>
      <c r="K19" s="1" t="s">
        <v>278</v>
      </c>
      <c r="L19" s="18" t="s">
        <v>279</v>
      </c>
      <c r="M19" s="18" t="s">
        <v>108</v>
      </c>
      <c r="N19" s="1">
        <v>55</v>
      </c>
      <c r="O19" s="1">
        <v>2</v>
      </c>
      <c r="P19" s="1">
        <v>3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8" t="s">
        <v>280</v>
      </c>
      <c r="C20" s="18" t="s">
        <v>281</v>
      </c>
      <c r="D20" s="18" t="s">
        <v>282</v>
      </c>
      <c r="E20" s="18" t="s">
        <v>283</v>
      </c>
      <c r="F20" s="18" t="s">
        <v>284</v>
      </c>
      <c r="G20" s="18" t="s">
        <v>285</v>
      </c>
      <c r="H20" s="1">
        <v>57530</v>
      </c>
      <c r="I20" s="18" t="s">
        <v>282</v>
      </c>
      <c r="J20" s="18" t="str">
        <f>CONCATENATE(Données_Clubs!$F20," - ",Données_Clubs!$G20," ",Données_Clubs!$H20," ",Données_Clubs!$I20)</f>
        <v>BILLARD-CLUB - 27, RUE DE METZ 57530 COURCELLES SUR NIED</v>
      </c>
      <c r="K20" s="1" t="s">
        <v>286</v>
      </c>
      <c r="L20" s="18" t="s">
        <v>287</v>
      </c>
      <c r="M20" s="18" t="s">
        <v>118</v>
      </c>
      <c r="N20" s="1">
        <v>57</v>
      </c>
      <c r="O20" s="1">
        <v>0</v>
      </c>
      <c r="P20" s="1">
        <v>2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8" t="s">
        <v>288</v>
      </c>
      <c r="C21" s="18" t="s">
        <v>289</v>
      </c>
      <c r="D21" s="18" t="s">
        <v>290</v>
      </c>
      <c r="E21" s="18" t="s">
        <v>290</v>
      </c>
      <c r="F21" s="18" t="s">
        <v>291</v>
      </c>
      <c r="G21" s="18"/>
      <c r="H21" s="1">
        <v>55110</v>
      </c>
      <c r="I21" s="18" t="s">
        <v>292</v>
      </c>
      <c r="J21" s="18" t="str">
        <f>CONCATENATE(Données_Clubs!$F21," - ",Données_Clubs!$G21," ",Données_Clubs!$H21," ",Données_Clubs!$I21)</f>
        <v>PLACE DE LA GARE -  55110 DOULCON</v>
      </c>
      <c r="K21" s="1" t="s">
        <v>293</v>
      </c>
      <c r="L21" s="18" t="s">
        <v>294</v>
      </c>
      <c r="M21" s="18" t="s">
        <v>108</v>
      </c>
      <c r="N21" s="1">
        <v>55</v>
      </c>
      <c r="O21" s="1">
        <v>0</v>
      </c>
      <c r="P21" s="1">
        <v>1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8" t="s">
        <v>295</v>
      </c>
      <c r="C22" s="18" t="s">
        <v>296</v>
      </c>
      <c r="D22" s="18" t="s">
        <v>297</v>
      </c>
      <c r="E22" s="18" t="s">
        <v>297</v>
      </c>
      <c r="F22" s="18" t="s">
        <v>298</v>
      </c>
      <c r="G22" s="18"/>
      <c r="H22" s="1">
        <v>67201</v>
      </c>
      <c r="I22" s="18" t="s">
        <v>297</v>
      </c>
      <c r="J22" s="18" t="str">
        <f>CONCATENATE(Données_Clubs!$F22," - ",Données_Clubs!$G22," ",Données_Clubs!$H22," ",Données_Clubs!$I22)</f>
        <v>5 RUE DU GENERAL LECLERC -  67201 ECKBOLSHEIM</v>
      </c>
      <c r="K22" s="1" t="s">
        <v>299</v>
      </c>
      <c r="L22" s="18" t="s">
        <v>300</v>
      </c>
      <c r="M22" s="18" t="s">
        <v>61</v>
      </c>
      <c r="N22" s="1">
        <v>67</v>
      </c>
      <c r="O22" s="1">
        <v>2</v>
      </c>
      <c r="P22" s="1">
        <v>4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8" t="s">
        <v>301</v>
      </c>
      <c r="C23" s="18" t="s">
        <v>302</v>
      </c>
      <c r="D23" s="18" t="s">
        <v>303</v>
      </c>
      <c r="E23" s="18" t="s">
        <v>303</v>
      </c>
      <c r="F23" s="18" t="s">
        <v>304</v>
      </c>
      <c r="G23" s="18"/>
      <c r="H23" s="1">
        <v>88510</v>
      </c>
      <c r="I23" s="18" t="s">
        <v>303</v>
      </c>
      <c r="J23" s="18" t="str">
        <f>CONCATENATE(Données_Clubs!$F23," - ",Données_Clubs!$G23," ",Données_Clubs!$H23," ",Données_Clubs!$I23)</f>
        <v>5 RUE DE L EGLISE -  88510 ELOYES</v>
      </c>
      <c r="K23" s="1" t="s">
        <v>305</v>
      </c>
      <c r="L23" s="18" t="s">
        <v>306</v>
      </c>
      <c r="M23" s="18" t="s">
        <v>130</v>
      </c>
      <c r="N23" s="1">
        <v>88</v>
      </c>
      <c r="O23" s="1">
        <v>0</v>
      </c>
      <c r="P23" s="1">
        <v>3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8" t="s">
        <v>307</v>
      </c>
      <c r="C24" s="18" t="s">
        <v>308</v>
      </c>
      <c r="D24" s="18" t="s">
        <v>309</v>
      </c>
      <c r="E24" s="18" t="s">
        <v>309</v>
      </c>
      <c r="F24" s="18" t="s">
        <v>310</v>
      </c>
      <c r="G24" s="18" t="s">
        <v>311</v>
      </c>
      <c r="H24" s="1">
        <v>51200</v>
      </c>
      <c r="I24" s="18" t="s">
        <v>309</v>
      </c>
      <c r="J24" s="18" t="str">
        <f>CONCATENATE(Données_Clubs!$F24," - ",Données_Clubs!$G24," ",Données_Clubs!$H24," ",Données_Clubs!$I24)</f>
        <v>ESPACE PAUL BERT - 10, AVENUE PAUL BERT 51200 EPERNAY</v>
      </c>
      <c r="K24" s="1" t="s">
        <v>312</v>
      </c>
      <c r="L24" s="18" t="s">
        <v>313</v>
      </c>
      <c r="M24" s="18" t="s">
        <v>71</v>
      </c>
      <c r="N24" s="1">
        <v>51</v>
      </c>
      <c r="O24" s="1">
        <v>1</v>
      </c>
      <c r="P24" s="1">
        <v>4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8" t="s">
        <v>314</v>
      </c>
      <c r="C25" s="18" t="s">
        <v>315</v>
      </c>
      <c r="D25" s="18" t="s">
        <v>316</v>
      </c>
      <c r="E25" s="18" t="s">
        <v>316</v>
      </c>
      <c r="F25" s="18" t="s">
        <v>317</v>
      </c>
      <c r="G25" s="18" t="s">
        <v>318</v>
      </c>
      <c r="H25" s="1">
        <v>88190</v>
      </c>
      <c r="I25" s="18" t="s">
        <v>319</v>
      </c>
      <c r="J25" s="18" t="str">
        <f>CONCATENATE(Données_Clubs!$F25," - ",Données_Clubs!$G25," ",Données_Clubs!$H25," ",Données_Clubs!$I25)</f>
        <v>SPINAFOX - 7 rue du Colonel Démange 88190 GOLBEY</v>
      </c>
      <c r="K25" s="1" t="s">
        <v>320</v>
      </c>
      <c r="L25" s="18" t="s">
        <v>321</v>
      </c>
      <c r="M25" s="18" t="s">
        <v>130</v>
      </c>
      <c r="N25" s="1">
        <v>88</v>
      </c>
      <c r="O25" s="1">
        <v>2</v>
      </c>
      <c r="P25" s="1">
        <v>5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8" t="s">
        <v>322</v>
      </c>
      <c r="C26" s="18" t="s">
        <v>323</v>
      </c>
      <c r="D26" s="18" t="s">
        <v>324</v>
      </c>
      <c r="E26" s="18" t="s">
        <v>324</v>
      </c>
      <c r="F26" s="18" t="s">
        <v>325</v>
      </c>
      <c r="G26" s="18" t="s">
        <v>326</v>
      </c>
      <c r="H26" s="1">
        <v>67150</v>
      </c>
      <c r="I26" s="18" t="s">
        <v>324</v>
      </c>
      <c r="J26" s="18" t="str">
        <f>CONCATENATE(Données_Clubs!$F26," - ",Données_Clubs!$G26," ",Données_Clubs!$H26," ",Données_Clubs!$I26)</f>
        <v>CENTRE NAUTIQUE - RUE DE LA SUCRERIE 67150 ERSTEIN</v>
      </c>
      <c r="K26" s="1" t="s">
        <v>327</v>
      </c>
      <c r="L26" s="18" t="s">
        <v>328</v>
      </c>
      <c r="M26" s="18" t="s">
        <v>61</v>
      </c>
      <c r="N26" s="1">
        <v>67</v>
      </c>
      <c r="O26" s="1">
        <v>1</v>
      </c>
      <c r="P26" s="1">
        <v>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8" t="s">
        <v>329</v>
      </c>
      <c r="C27" s="18" t="s">
        <v>330</v>
      </c>
      <c r="D27" s="18" t="s">
        <v>331</v>
      </c>
      <c r="E27" s="18" t="s">
        <v>331</v>
      </c>
      <c r="F27" s="18" t="s">
        <v>332</v>
      </c>
      <c r="G27" s="18" t="s">
        <v>333</v>
      </c>
      <c r="H27" s="1">
        <v>57190</v>
      </c>
      <c r="I27" s="18" t="s">
        <v>331</v>
      </c>
      <c r="J27" s="18" t="str">
        <f>CONCATENATE(Données_Clubs!$F27," - ",Données_Clubs!$G27," ",Données_Clubs!$H27," ",Données_Clubs!$I27)</f>
        <v>COMPLEXE DE BETANGE - 16 RUE DE L'ETOILE 57190 FLORANGE</v>
      </c>
      <c r="K27" s="1" t="s">
        <v>334</v>
      </c>
      <c r="L27" s="18" t="s">
        <v>335</v>
      </c>
      <c r="M27" s="18" t="s">
        <v>118</v>
      </c>
      <c r="N27" s="1">
        <v>57</v>
      </c>
      <c r="O27" s="1">
        <v>3</v>
      </c>
      <c r="P27" s="1">
        <v>3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8" t="s">
        <v>336</v>
      </c>
      <c r="C28" s="18" t="s">
        <v>337</v>
      </c>
      <c r="D28" s="18" t="s">
        <v>338</v>
      </c>
      <c r="E28" s="18" t="s">
        <v>338</v>
      </c>
      <c r="F28" s="18" t="s">
        <v>339</v>
      </c>
      <c r="G28" s="18"/>
      <c r="H28" s="1">
        <v>51300</v>
      </c>
      <c r="I28" s="18" t="s">
        <v>338</v>
      </c>
      <c r="J28" s="18" t="str">
        <f>CONCATENATE(Données_Clubs!$F28," - ",Données_Clubs!$G28," ",Données_Clubs!$H28," ",Données_Clubs!$I28)</f>
        <v>RUE DU COTON -  51300 FRIGNICOURT</v>
      </c>
      <c r="K28" s="1" t="s">
        <v>340</v>
      </c>
      <c r="L28" s="18" t="s">
        <v>341</v>
      </c>
      <c r="M28" s="18" t="s">
        <v>108</v>
      </c>
      <c r="N28" s="1">
        <v>55</v>
      </c>
      <c r="O28" s="1">
        <v>1</v>
      </c>
      <c r="P28" s="1">
        <v>3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8" t="s">
        <v>342</v>
      </c>
      <c r="C29" s="18" t="s">
        <v>343</v>
      </c>
      <c r="D29" s="18" t="s">
        <v>344</v>
      </c>
      <c r="E29" s="18" t="s">
        <v>344</v>
      </c>
      <c r="F29" s="18" t="s">
        <v>345</v>
      </c>
      <c r="G29" s="18" t="s">
        <v>346</v>
      </c>
      <c r="H29" s="1">
        <v>57175</v>
      </c>
      <c r="I29" s="18" t="s">
        <v>344</v>
      </c>
      <c r="J29" s="18" t="str">
        <f>CONCATENATE(Données_Clubs!$F29," - ",Données_Clubs!$G29," ",Données_Clubs!$H29," ",Données_Clubs!$I29)</f>
        <v>ECOLE BLANCHET - PLACE J WIEDENKELLER 57175 GANDRANGE</v>
      </c>
      <c r="K29" s="1" t="s">
        <v>347</v>
      </c>
      <c r="L29" s="18" t="s">
        <v>348</v>
      </c>
      <c r="M29" s="18" t="s">
        <v>118</v>
      </c>
      <c r="N29" s="1">
        <v>57</v>
      </c>
      <c r="O29" s="1">
        <v>0</v>
      </c>
      <c r="P29" s="1">
        <v>2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8" t="s">
        <v>349</v>
      </c>
      <c r="C30" s="18" t="s">
        <v>350</v>
      </c>
      <c r="D30" s="18" t="s">
        <v>351</v>
      </c>
      <c r="E30" s="18" t="s">
        <v>351</v>
      </c>
      <c r="F30" s="18" t="s">
        <v>352</v>
      </c>
      <c r="G30" s="18" t="s">
        <v>353</v>
      </c>
      <c r="H30" s="1">
        <v>88400</v>
      </c>
      <c r="I30" s="18" t="s">
        <v>351</v>
      </c>
      <c r="J30" s="18" t="str">
        <f>CONCATENATE(Données_Clubs!$F30," - ",Données_Clubs!$G30," ",Données_Clubs!$H30," ",Données_Clubs!$I30)</f>
        <v>ESPACE TILLEUL - 16 RUE CHARLES DE GAULLE 88400 GERARDMER</v>
      </c>
      <c r="K30" s="1" t="s">
        <v>354</v>
      </c>
      <c r="L30" s="18" t="s">
        <v>355</v>
      </c>
      <c r="M30" s="18" t="s">
        <v>130</v>
      </c>
      <c r="N30" s="1">
        <v>88</v>
      </c>
      <c r="O30" s="1">
        <v>1</v>
      </c>
      <c r="P30" s="1">
        <v>3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8" t="s">
        <v>356</v>
      </c>
      <c r="C31" s="18" t="s">
        <v>357</v>
      </c>
      <c r="D31" s="18" t="s">
        <v>358</v>
      </c>
      <c r="E31" s="18" t="s">
        <v>358</v>
      </c>
      <c r="F31" s="18" t="s">
        <v>359</v>
      </c>
      <c r="G31" s="18"/>
      <c r="H31" s="1">
        <v>51190</v>
      </c>
      <c r="I31" s="18" t="s">
        <v>358</v>
      </c>
      <c r="J31" s="18" t="str">
        <f>CONCATENATE(Données_Clubs!$F31," - ",Données_Clubs!$G31," ",Données_Clubs!$H31," ",Données_Clubs!$I31)</f>
        <v>3 RUE DES BUTTES -  51190 GRAUVES</v>
      </c>
      <c r="K31" s="1" t="s">
        <v>360</v>
      </c>
      <c r="L31" s="18" t="s">
        <v>361</v>
      </c>
      <c r="M31" s="18" t="s">
        <v>71</v>
      </c>
      <c r="N31" s="1">
        <v>51</v>
      </c>
      <c r="O31" s="1">
        <v>1</v>
      </c>
      <c r="P31" s="1">
        <v>2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8" t="s">
        <v>362</v>
      </c>
      <c r="C32" s="18" t="s">
        <v>363</v>
      </c>
      <c r="D32" s="18" t="s">
        <v>364</v>
      </c>
      <c r="E32" s="18" t="s">
        <v>364</v>
      </c>
      <c r="F32" s="18" t="s">
        <v>365</v>
      </c>
      <c r="G32" s="18"/>
      <c r="H32" s="1">
        <v>68500</v>
      </c>
      <c r="I32" s="18" t="s">
        <v>364</v>
      </c>
      <c r="J32" s="18" t="str">
        <f>CONCATENATE(Données_Clubs!$F32," - ",Données_Clubs!$G32," ",Données_Clubs!$H32," ",Données_Clubs!$I32)</f>
        <v>25 RUE DE LATTRE DE TASSIGNY -  68500 GUEBWILLER</v>
      </c>
      <c r="K32" s="1" t="s">
        <v>366</v>
      </c>
      <c r="L32" s="18" t="s">
        <v>367</v>
      </c>
      <c r="M32" s="18" t="s">
        <v>61</v>
      </c>
      <c r="N32" s="1">
        <v>68</v>
      </c>
      <c r="O32" s="1">
        <v>1</v>
      </c>
      <c r="P32" s="1">
        <v>3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8" t="s">
        <v>368</v>
      </c>
      <c r="C33" s="18" t="s">
        <v>369</v>
      </c>
      <c r="D33" s="18" t="s">
        <v>370</v>
      </c>
      <c r="E33" s="18" t="s">
        <v>370</v>
      </c>
      <c r="F33" s="18" t="s">
        <v>371</v>
      </c>
      <c r="G33" s="18" t="s">
        <v>372</v>
      </c>
      <c r="H33" s="1">
        <v>57300</v>
      </c>
      <c r="I33" s="18" t="s">
        <v>370</v>
      </c>
      <c r="J33" s="18" t="str">
        <f>CONCATENATE(Données_Clubs!$F33," - ",Données_Clubs!$G33," ",Données_Clubs!$H33," ",Données_Clubs!$I33)</f>
        <v>PALAIS DES SPORTS - Rue Hoffmann 57300 HAGONDANGE</v>
      </c>
      <c r="K33" s="1" t="s">
        <v>373</v>
      </c>
      <c r="L33" s="18" t="s">
        <v>374</v>
      </c>
      <c r="M33" s="18" t="s">
        <v>118</v>
      </c>
      <c r="N33" s="1">
        <v>57</v>
      </c>
      <c r="O33" s="1">
        <v>1</v>
      </c>
      <c r="P33" s="1">
        <v>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8" t="s">
        <v>375</v>
      </c>
      <c r="C34" s="18" t="s">
        <v>376</v>
      </c>
      <c r="D34" s="18" t="s">
        <v>377</v>
      </c>
      <c r="E34" s="18" t="s">
        <v>377</v>
      </c>
      <c r="F34" s="18" t="s">
        <v>378</v>
      </c>
      <c r="G34" s="18" t="s">
        <v>379</v>
      </c>
      <c r="H34" s="1">
        <v>67500</v>
      </c>
      <c r="I34" s="18" t="s">
        <v>377</v>
      </c>
      <c r="J34" s="18" t="str">
        <f>CONCATENATE(Données_Clubs!$F34," - ",Données_Clubs!$G34," ",Données_Clubs!$H34," ",Données_Clubs!$I34)</f>
        <v>CLUB HOUSE BELLEVUE - 5 ROUTE DE WINTERSHOUSE 67500 HAGUENAU</v>
      </c>
      <c r="K34" s="1" t="s">
        <v>380</v>
      </c>
      <c r="L34" s="18" t="s">
        <v>381</v>
      </c>
      <c r="M34" s="18" t="s">
        <v>61</v>
      </c>
      <c r="N34" s="1">
        <v>67</v>
      </c>
      <c r="O34" s="1">
        <v>2</v>
      </c>
      <c r="P34" s="1">
        <v>3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8" t="s">
        <v>382</v>
      </c>
      <c r="C35" s="18" t="s">
        <v>383</v>
      </c>
      <c r="D35" s="18" t="s">
        <v>384</v>
      </c>
      <c r="E35" s="18" t="s">
        <v>384</v>
      </c>
      <c r="F35" s="18" t="s">
        <v>385</v>
      </c>
      <c r="G35" s="18"/>
      <c r="H35" s="1">
        <v>67800</v>
      </c>
      <c r="I35" s="18" t="s">
        <v>384</v>
      </c>
      <c r="J35" s="18" t="str">
        <f>CONCATENATE(Données_Clubs!$F35," - ",Données_Clubs!$G35," ",Données_Clubs!$H35," ",Données_Clubs!$I35)</f>
        <v>4 RUE WOLFF -  67800 HOENHEIM</v>
      </c>
      <c r="K35" s="1" t="s">
        <v>386</v>
      </c>
      <c r="L35" s="18" t="s">
        <v>387</v>
      </c>
      <c r="M35" s="18" t="s">
        <v>61</v>
      </c>
      <c r="N35" s="1">
        <v>67</v>
      </c>
      <c r="O35" s="1">
        <v>0</v>
      </c>
      <c r="P35" s="1">
        <v>2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8" t="s">
        <v>388</v>
      </c>
      <c r="C36" s="18" t="s">
        <v>389</v>
      </c>
      <c r="D36" s="18" t="s">
        <v>390</v>
      </c>
      <c r="E36" s="18" t="s">
        <v>390</v>
      </c>
      <c r="F36" s="18" t="s">
        <v>391</v>
      </c>
      <c r="G36" s="18" t="s">
        <v>392</v>
      </c>
      <c r="H36" s="1">
        <v>54310</v>
      </c>
      <c r="I36" s="18" t="s">
        <v>390</v>
      </c>
      <c r="J36" s="18" t="str">
        <f>CONCATENATE(Données_Clubs!$F36," - ",Données_Clubs!$G36," ",Données_Clubs!$H36," ",Données_Clubs!$I36)</f>
        <v>GROUPE JEAN JAURES - 66 RUE PASTEUR 54310 HOMECOURT</v>
      </c>
      <c r="K36" s="1" t="s">
        <v>393</v>
      </c>
      <c r="L36" s="18" t="s">
        <v>394</v>
      </c>
      <c r="M36" s="18" t="s">
        <v>96</v>
      </c>
      <c r="N36" s="1">
        <v>54</v>
      </c>
      <c r="O36" s="1">
        <v>2</v>
      </c>
      <c r="P36" s="1">
        <v>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8" t="s">
        <v>395</v>
      </c>
      <c r="C37" s="18" t="s">
        <v>396</v>
      </c>
      <c r="D37" s="18" t="s">
        <v>397</v>
      </c>
      <c r="E37" s="18" t="s">
        <v>397</v>
      </c>
      <c r="F37" s="18" t="s">
        <v>398</v>
      </c>
      <c r="G37" s="18"/>
      <c r="H37" s="1">
        <v>57240</v>
      </c>
      <c r="I37" s="18" t="s">
        <v>397</v>
      </c>
      <c r="J37" s="18" t="str">
        <f>CONCATENATE(Données_Clubs!$F37," - ",Données_Clubs!$G37," ",Données_Clubs!$H37," ",Données_Clubs!$I37)</f>
        <v>5 RUE ROGER NAUMANN -  57240 KNUTANGE</v>
      </c>
      <c r="K37" s="1" t="s">
        <v>399</v>
      </c>
      <c r="L37" s="18" t="s">
        <v>400</v>
      </c>
      <c r="M37" s="18" t="s">
        <v>118</v>
      </c>
      <c r="N37" s="1">
        <v>57</v>
      </c>
      <c r="O37" s="1">
        <v>1</v>
      </c>
      <c r="P37" s="1">
        <v>3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8" t="s">
        <v>401</v>
      </c>
      <c r="C38" s="18" t="s">
        <v>402</v>
      </c>
      <c r="D38" s="18" t="s">
        <v>403</v>
      </c>
      <c r="E38" s="18" t="s">
        <v>403</v>
      </c>
      <c r="F38" s="18" t="s">
        <v>404</v>
      </c>
      <c r="G38" s="18" t="s">
        <v>405</v>
      </c>
      <c r="H38" s="1">
        <v>54520</v>
      </c>
      <c r="I38" s="18" t="s">
        <v>403</v>
      </c>
      <c r="J38" s="18" t="str">
        <f>CONCATENATE(Données_Clubs!$F38," - ",Données_Clubs!$G38," ",Données_Clubs!$H38," ",Données_Clubs!$I38)</f>
        <v>C I L M - 23 RUE DE LA MEUSE 54520 LAXOU</v>
      </c>
      <c r="K38" s="1" t="s">
        <v>406</v>
      </c>
      <c r="L38" s="18" t="s">
        <v>407</v>
      </c>
      <c r="M38" s="18" t="s">
        <v>96</v>
      </c>
      <c r="N38" s="1">
        <v>54</v>
      </c>
      <c r="O38" s="1">
        <v>4</v>
      </c>
      <c r="P38" s="1">
        <v>5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8" t="s">
        <v>408</v>
      </c>
      <c r="C39" s="18" t="s">
        <v>409</v>
      </c>
      <c r="D39" s="18" t="s">
        <v>410</v>
      </c>
      <c r="E39" s="18" t="s">
        <v>410</v>
      </c>
      <c r="F39" s="18" t="s">
        <v>411</v>
      </c>
      <c r="G39" s="18"/>
      <c r="H39" s="1">
        <v>55500</v>
      </c>
      <c r="I39" s="18" t="s">
        <v>412</v>
      </c>
      <c r="J39" s="18" t="str">
        <f>CONCATENATE(Données_Clubs!$F39," - ",Données_Clubs!$G39," ",Données_Clubs!$H39," ",Données_Clubs!$I39)</f>
        <v>10 bis rue des hirondelles -  55500 LIGNY EN BARROIS</v>
      </c>
      <c r="K39" s="1" t="s">
        <v>413</v>
      </c>
      <c r="L39" s="18" t="s">
        <v>414</v>
      </c>
      <c r="M39" s="18" t="s">
        <v>108</v>
      </c>
      <c r="N39" s="1">
        <v>55</v>
      </c>
      <c r="O39" s="1">
        <v>1</v>
      </c>
      <c r="P39" s="1">
        <v>3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8" t="s">
        <v>415</v>
      </c>
      <c r="C40" s="18" t="s">
        <v>416</v>
      </c>
      <c r="D40" s="18" t="s">
        <v>417</v>
      </c>
      <c r="E40" s="18" t="s">
        <v>417</v>
      </c>
      <c r="F40" s="18" t="s">
        <v>418</v>
      </c>
      <c r="G40" s="18" t="s">
        <v>419</v>
      </c>
      <c r="H40" s="1">
        <v>67380</v>
      </c>
      <c r="I40" s="18" t="s">
        <v>417</v>
      </c>
      <c r="J40" s="18" t="str">
        <f>CONCATENATE(Données_Clubs!$F40," - ",Données_Clubs!$G40," ",Données_Clubs!$H40," ",Données_Clubs!$I40)</f>
        <v>GYMNASE DES VOSGES - 1 RUE DES TULIPES 67380 LINGOLSHEIM</v>
      </c>
      <c r="K40" s="1" t="s">
        <v>420</v>
      </c>
      <c r="L40" s="18" t="s">
        <v>421</v>
      </c>
      <c r="M40" s="18" t="s">
        <v>61</v>
      </c>
      <c r="N40" s="1">
        <v>67</v>
      </c>
      <c r="O40" s="1">
        <v>1</v>
      </c>
      <c r="P40" s="1">
        <v>4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8" t="s">
        <v>422</v>
      </c>
      <c r="C41" s="18" t="s">
        <v>423</v>
      </c>
      <c r="D41" s="18" t="s">
        <v>424</v>
      </c>
      <c r="E41" s="18" t="s">
        <v>424</v>
      </c>
      <c r="F41" s="18" t="s">
        <v>204</v>
      </c>
      <c r="G41" s="18" t="s">
        <v>425</v>
      </c>
      <c r="H41" s="1">
        <v>57000</v>
      </c>
      <c r="I41" s="18" t="s">
        <v>426</v>
      </c>
      <c r="J41" s="18" t="str">
        <f>CONCATENATE(Données_Clubs!$F41," - ",Données_Clubs!$G41," ",Données_Clubs!$H41," ",Données_Clubs!$I41)</f>
        <v>CENTRE SOCIO CULTUREL - 44 RUE DES PRELES 57000 METZ</v>
      </c>
      <c r="K41" s="1" t="s">
        <v>427</v>
      </c>
      <c r="L41" s="18" t="s">
        <v>428</v>
      </c>
      <c r="M41" s="18" t="s">
        <v>118</v>
      </c>
      <c r="N41" s="1">
        <v>57</v>
      </c>
      <c r="O41" s="1">
        <v>0</v>
      </c>
      <c r="P41" s="1">
        <v>2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8" t="s">
        <v>429</v>
      </c>
      <c r="C42" s="18" t="s">
        <v>430</v>
      </c>
      <c r="D42" s="18" t="s">
        <v>431</v>
      </c>
      <c r="E42" s="18" t="s">
        <v>432</v>
      </c>
      <c r="F42" s="18" t="s">
        <v>433</v>
      </c>
      <c r="G42" s="18" t="s">
        <v>434</v>
      </c>
      <c r="H42" s="1">
        <v>10350</v>
      </c>
      <c r="I42" s="18" t="s">
        <v>435</v>
      </c>
      <c r="J42" s="18" t="str">
        <f>CONCATENATE(Données_Clubs!$F42," - ",Données_Clubs!$G42," ",Données_Clubs!$H42," ",Données_Clubs!$I42)</f>
        <v>SALLE MUNICIPALE - 2 IMPASSE PICARD VALLOT 10350 MARIGNY LE CHATEL</v>
      </c>
      <c r="K42" s="1" t="s">
        <v>436</v>
      </c>
      <c r="L42" s="18" t="s">
        <v>437</v>
      </c>
      <c r="M42" s="18" t="s">
        <v>84</v>
      </c>
      <c r="N42" s="1">
        <v>10</v>
      </c>
      <c r="O42" s="1">
        <v>1</v>
      </c>
      <c r="P42" s="1">
        <v>4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8" t="s">
        <v>438</v>
      </c>
      <c r="C43" s="18" t="s">
        <v>439</v>
      </c>
      <c r="D43" s="18" t="s">
        <v>426</v>
      </c>
      <c r="E43" s="18" t="s">
        <v>426</v>
      </c>
      <c r="F43" s="18" t="s">
        <v>440</v>
      </c>
      <c r="G43" s="18"/>
      <c r="H43" s="1">
        <v>57050</v>
      </c>
      <c r="I43" s="18" t="s">
        <v>426</v>
      </c>
      <c r="J43" s="18" t="str">
        <f>CONCATENATE(Données_Clubs!$F43," - ",Données_Clubs!$G43," ",Données_Clubs!$H43," ",Données_Clubs!$I43)</f>
        <v>15 RUE DU COMMANDANT BRASSEUR -  57050 METZ</v>
      </c>
      <c r="K43" s="1" t="s">
        <v>441</v>
      </c>
      <c r="L43" s="18" t="s">
        <v>442</v>
      </c>
      <c r="M43" s="18" t="s">
        <v>118</v>
      </c>
      <c r="N43" s="1">
        <v>57</v>
      </c>
      <c r="O43" s="1">
        <v>3</v>
      </c>
      <c r="P43" s="1">
        <v>5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8" t="s">
        <v>443</v>
      </c>
      <c r="C44" s="18" t="s">
        <v>444</v>
      </c>
      <c r="D44" s="18" t="s">
        <v>445</v>
      </c>
      <c r="E44" s="18" t="s">
        <v>446</v>
      </c>
      <c r="F44" s="18" t="s">
        <v>447</v>
      </c>
      <c r="G44" s="18" t="s">
        <v>448</v>
      </c>
      <c r="H44" s="1">
        <v>57250</v>
      </c>
      <c r="I44" s="18" t="s">
        <v>449</v>
      </c>
      <c r="J44" s="18" t="str">
        <f>CONCATENATE(Données_Clubs!$F44," - ",Données_Clubs!$G44," ",Données_Clubs!$H44," ",Données_Clubs!$I44)</f>
        <v>21 RUE MARECHAL FOCH - Ancienne Mairie 57250 MOYEUVRE GRANDE</v>
      </c>
      <c r="K44" s="1" t="s">
        <v>450</v>
      </c>
      <c r="L44" s="18" t="s">
        <v>451</v>
      </c>
      <c r="M44" s="18" t="s">
        <v>118</v>
      </c>
      <c r="N44" s="1">
        <v>57</v>
      </c>
      <c r="O44" s="1">
        <v>2</v>
      </c>
      <c r="P44" s="1">
        <v>3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8" t="s">
        <v>452</v>
      </c>
      <c r="C45" s="18" t="s">
        <v>453</v>
      </c>
      <c r="D45" s="18" t="s">
        <v>454</v>
      </c>
      <c r="E45" s="18" t="s">
        <v>454</v>
      </c>
      <c r="F45" s="18" t="s">
        <v>455</v>
      </c>
      <c r="G45" s="18"/>
      <c r="H45" s="1">
        <v>68200</v>
      </c>
      <c r="I45" s="18" t="s">
        <v>454</v>
      </c>
      <c r="J45" s="18" t="str">
        <f>CONCATENATE(Données_Clubs!$F45," - ",Données_Clubs!$G45," ",Données_Clubs!$H45," ",Données_Clubs!$I45)</f>
        <v>130 RUE DE LA MER ROUGE BATIMENT 103 -  68200 MULHOUSE</v>
      </c>
      <c r="K45" s="1" t="s">
        <v>456</v>
      </c>
      <c r="L45" s="18" t="s">
        <v>457</v>
      </c>
      <c r="M45" s="18" t="s">
        <v>61</v>
      </c>
      <c r="N45" s="1">
        <v>68</v>
      </c>
      <c r="O45" s="1">
        <v>1</v>
      </c>
      <c r="P45" s="1">
        <v>3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8" t="s">
        <v>458</v>
      </c>
      <c r="C46" s="18" t="s">
        <v>459</v>
      </c>
      <c r="D46" s="18" t="s">
        <v>460</v>
      </c>
      <c r="E46" s="18" t="s">
        <v>460</v>
      </c>
      <c r="F46" s="18" t="s">
        <v>461</v>
      </c>
      <c r="G46" s="18"/>
      <c r="H46" s="1">
        <v>54000</v>
      </c>
      <c r="I46" s="18" t="s">
        <v>460</v>
      </c>
      <c r="J46" s="18" t="str">
        <f>CONCATENATE(Données_Clubs!$F46," - ",Données_Clubs!$G46," ",Données_Clubs!$H46," ",Données_Clubs!$I46)</f>
        <v>5 TER RUE LAURENT BONNEVAY -  54000 NANCY</v>
      </c>
      <c r="K46" s="1" t="s">
        <v>462</v>
      </c>
      <c r="L46" s="18" t="s">
        <v>463</v>
      </c>
      <c r="M46" s="18" t="s">
        <v>96</v>
      </c>
      <c r="N46" s="1">
        <v>54</v>
      </c>
      <c r="O46" s="1">
        <v>1</v>
      </c>
      <c r="P46" s="1">
        <v>3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8" t="s">
        <v>464</v>
      </c>
      <c r="C47" s="18" t="s">
        <v>465</v>
      </c>
      <c r="D47" s="18" t="s">
        <v>466</v>
      </c>
      <c r="E47" s="18" t="s">
        <v>466</v>
      </c>
      <c r="F47" s="18" t="s">
        <v>467</v>
      </c>
      <c r="G47" s="18"/>
      <c r="H47" s="1">
        <v>68600</v>
      </c>
      <c r="I47" s="18" t="s">
        <v>466</v>
      </c>
      <c r="J47" s="18" t="str">
        <f>CONCATENATE(Données_Clubs!$F47," - ",Données_Clubs!$G47," ",Données_Clubs!$H47," ",Données_Clubs!$I47)</f>
        <v>19 CITE SUZONNI -  68600 NEUF BRISACH</v>
      </c>
      <c r="K47" s="1" t="s">
        <v>468</v>
      </c>
      <c r="L47" s="18" t="s">
        <v>469</v>
      </c>
      <c r="M47" s="18" t="s">
        <v>61</v>
      </c>
      <c r="N47" s="1">
        <v>68</v>
      </c>
      <c r="O47" s="1">
        <v>0</v>
      </c>
      <c r="P47" s="1">
        <v>2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8" t="s">
        <v>470</v>
      </c>
      <c r="C48" s="18" t="s">
        <v>471</v>
      </c>
      <c r="D48" s="18" t="s">
        <v>472</v>
      </c>
      <c r="E48" s="18" t="s">
        <v>472</v>
      </c>
      <c r="F48" s="18" t="s">
        <v>473</v>
      </c>
      <c r="G48" s="18" t="s">
        <v>474</v>
      </c>
      <c r="H48" s="1">
        <v>54230</v>
      </c>
      <c r="I48" s="18" t="s">
        <v>472</v>
      </c>
      <c r="J48" s="18" t="str">
        <f>CONCATENATE(Données_Clubs!$F48," - ",Données_Clubs!$G48," ",Données_Clubs!$H48," ",Données_Clubs!$I48)</f>
        <v>SALLE DES SOCIETES - IMPASSE ARISTIDE BRIAND 54230 NEUVES MAISONS</v>
      </c>
      <c r="K48" s="1" t="s">
        <v>475</v>
      </c>
      <c r="L48" s="18" t="s">
        <v>476</v>
      </c>
      <c r="M48" s="18" t="s">
        <v>96</v>
      </c>
      <c r="N48" s="1">
        <v>54</v>
      </c>
      <c r="O48" s="1">
        <v>2</v>
      </c>
      <c r="P48" s="1">
        <v>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8" t="s">
        <v>477</v>
      </c>
      <c r="C49" s="18" t="s">
        <v>478</v>
      </c>
      <c r="D49" s="18" t="s">
        <v>479</v>
      </c>
      <c r="E49" s="18" t="s">
        <v>479</v>
      </c>
      <c r="F49" s="18" t="s">
        <v>480</v>
      </c>
      <c r="G49" s="18"/>
      <c r="H49" s="1">
        <v>10400</v>
      </c>
      <c r="I49" s="18" t="s">
        <v>479</v>
      </c>
      <c r="J49" s="18" t="str">
        <f>CONCATENATE(Données_Clubs!$F49," - ",Données_Clubs!$G49," ",Données_Clubs!$H49," ",Données_Clubs!$I49)</f>
        <v>17 AVENUE DES BEAUMONTS -  10400 NOGENT SUR SEINE</v>
      </c>
      <c r="K49" s="1" t="s">
        <v>481</v>
      </c>
      <c r="L49" s="18" t="s">
        <v>482</v>
      </c>
      <c r="M49" s="18" t="s">
        <v>84</v>
      </c>
      <c r="N49" s="1">
        <v>10</v>
      </c>
      <c r="O49" s="1">
        <v>1</v>
      </c>
      <c r="P49" s="1">
        <v>3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8" t="s">
        <v>483</v>
      </c>
      <c r="C50" s="18" t="s">
        <v>484</v>
      </c>
      <c r="D50" s="18" t="s">
        <v>485</v>
      </c>
      <c r="E50" s="18" t="s">
        <v>485</v>
      </c>
      <c r="F50" s="18" t="s">
        <v>486</v>
      </c>
      <c r="G50" s="18"/>
      <c r="H50" s="1">
        <v>57540</v>
      </c>
      <c r="I50" s="18" t="s">
        <v>485</v>
      </c>
      <c r="J50" s="18" t="str">
        <f>CONCATENATE(Données_Clubs!$F50," - ",Données_Clubs!$G50," ",Données_Clubs!$H50," ",Données_Clubs!$I50)</f>
        <v>RUE A -  57540 PETITE ROSSELLE</v>
      </c>
      <c r="K50" s="1" t="s">
        <v>487</v>
      </c>
      <c r="L50" s="18" t="s">
        <v>488</v>
      </c>
      <c r="M50" s="18" t="s">
        <v>118</v>
      </c>
      <c r="N50" s="1">
        <v>57</v>
      </c>
      <c r="O50" s="1">
        <v>2</v>
      </c>
      <c r="P50" s="1">
        <v>3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8" t="s">
        <v>489</v>
      </c>
      <c r="C51" s="18" t="s">
        <v>490</v>
      </c>
      <c r="D51" s="18" t="s">
        <v>491</v>
      </c>
      <c r="E51" s="18" t="s">
        <v>491</v>
      </c>
      <c r="F51" s="18" t="s">
        <v>492</v>
      </c>
      <c r="G51" s="18"/>
      <c r="H51" s="1">
        <v>54490</v>
      </c>
      <c r="I51" s="18" t="s">
        <v>491</v>
      </c>
      <c r="J51" s="18" t="str">
        <f>CONCATENATE(Données_Clubs!$F51," - ",Données_Clubs!$G51," ",Données_Clubs!$H51," ",Données_Clubs!$I51)</f>
        <v>RUE DU 8 MAI -  54490 PIENNES</v>
      </c>
      <c r="K51" s="1" t="s">
        <v>493</v>
      </c>
      <c r="L51" s="18" t="s">
        <v>494</v>
      </c>
      <c r="M51" s="18" t="s">
        <v>96</v>
      </c>
      <c r="N51" s="1">
        <v>54</v>
      </c>
      <c r="O51" s="1">
        <v>0</v>
      </c>
      <c r="P51" s="1">
        <v>3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8" t="s">
        <v>495</v>
      </c>
      <c r="C52" s="18" t="s">
        <v>496</v>
      </c>
      <c r="D52" s="18" t="s">
        <v>497</v>
      </c>
      <c r="E52" s="18" t="s">
        <v>497</v>
      </c>
      <c r="F52" s="18" t="s">
        <v>498</v>
      </c>
      <c r="G52" s="18" t="s">
        <v>499</v>
      </c>
      <c r="H52" s="1">
        <v>54700</v>
      </c>
      <c r="I52" s="18" t="s">
        <v>497</v>
      </c>
      <c r="J52" s="18" t="str">
        <f>CONCATENATE(Données_Clubs!$F52," - ",Données_Clubs!$G52," ",Données_Clubs!$H52," ",Données_Clubs!$I52)</f>
        <v>CENTRE DES SPORTS BERNARD GUY - 10 AVENUE GEORGES GUYNEMER 54700 PONT A MOUSSON</v>
      </c>
      <c r="K52" s="1" t="s">
        <v>500</v>
      </c>
      <c r="L52" s="18" t="s">
        <v>501</v>
      </c>
      <c r="M52" s="18" t="s">
        <v>96</v>
      </c>
      <c r="N52" s="1">
        <v>54</v>
      </c>
      <c r="O52" s="1">
        <v>0</v>
      </c>
      <c r="P52" s="1">
        <v>4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8" t="s">
        <v>502</v>
      </c>
      <c r="C53" s="18" t="s">
        <v>503</v>
      </c>
      <c r="D53" s="18" t="s">
        <v>504</v>
      </c>
      <c r="E53" s="18" t="s">
        <v>504</v>
      </c>
      <c r="F53" s="18" t="s">
        <v>505</v>
      </c>
      <c r="G53" s="18"/>
      <c r="H53" s="1">
        <v>51100</v>
      </c>
      <c r="I53" s="18" t="s">
        <v>504</v>
      </c>
      <c r="J53" s="18" t="str">
        <f>CONCATENATE(Données_Clubs!$F53," - ",Données_Clubs!$G53," ",Données_Clubs!$H53," ",Données_Clubs!$I53)</f>
        <v>25 RUE DU JARD -  51100 REIMS</v>
      </c>
      <c r="K53" s="1" t="s">
        <v>506</v>
      </c>
      <c r="L53" s="18" t="s">
        <v>507</v>
      </c>
      <c r="M53" s="18" t="s">
        <v>71</v>
      </c>
      <c r="N53" s="1">
        <v>51</v>
      </c>
      <c r="O53" s="1">
        <v>2</v>
      </c>
      <c r="P53" s="1">
        <v>7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8" t="s">
        <v>508</v>
      </c>
      <c r="C54" s="18" t="s">
        <v>509</v>
      </c>
      <c r="D54" s="18" t="s">
        <v>510</v>
      </c>
      <c r="E54" s="18" t="s">
        <v>510</v>
      </c>
      <c r="F54" s="18" t="s">
        <v>511</v>
      </c>
      <c r="G54" s="18"/>
      <c r="H54" s="1">
        <v>10100</v>
      </c>
      <c r="I54" s="18" t="s">
        <v>512</v>
      </c>
      <c r="J54" s="18" t="str">
        <f>CONCATENATE(Données_Clubs!$F54," - ",Données_Clubs!$G54," ",Données_Clubs!$H54," ",Données_Clubs!$I54)</f>
        <v>40, centre commercial ROBESPIERRE -  10100 ROMILLY SUR SEINE</v>
      </c>
      <c r="K54" s="1" t="s">
        <v>513</v>
      </c>
      <c r="L54" s="18" t="s">
        <v>514</v>
      </c>
      <c r="M54" s="18" t="s">
        <v>84</v>
      </c>
      <c r="N54" s="1">
        <v>10</v>
      </c>
      <c r="O54" s="1">
        <v>0</v>
      </c>
      <c r="P54" s="1">
        <v>3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8" t="s">
        <v>515</v>
      </c>
      <c r="C55" s="18" t="s">
        <v>516</v>
      </c>
      <c r="D55" s="18" t="s">
        <v>517</v>
      </c>
      <c r="E55" s="18" t="s">
        <v>518</v>
      </c>
      <c r="F55" s="18" t="s">
        <v>519</v>
      </c>
      <c r="G55" s="18" t="s">
        <v>520</v>
      </c>
      <c r="H55" s="1">
        <v>57500</v>
      </c>
      <c r="I55" s="18" t="s">
        <v>518</v>
      </c>
      <c r="J55" s="18" t="str">
        <f>CONCATENATE(Données_Clubs!$F55," - ",Données_Clubs!$G55," ",Données_Clubs!$H55," ",Données_Clubs!$I55)</f>
        <v>MAISON DES ASSOCIATIONS - 1 RUE DE DUDWEILER 57500 ST AVOLD</v>
      </c>
      <c r="K55" s="1" t="s">
        <v>521</v>
      </c>
      <c r="L55" s="18" t="s">
        <v>522</v>
      </c>
      <c r="M55" s="18" t="s">
        <v>118</v>
      </c>
      <c r="N55" s="1">
        <v>57</v>
      </c>
      <c r="O55" s="1">
        <v>0</v>
      </c>
      <c r="P55" s="1">
        <v>3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8" t="s">
        <v>523</v>
      </c>
      <c r="C56" s="18" t="s">
        <v>523</v>
      </c>
      <c r="D56" s="18" t="s">
        <v>524</v>
      </c>
      <c r="E56" s="18" t="s">
        <v>525</v>
      </c>
      <c r="F56" s="18" t="s">
        <v>526</v>
      </c>
      <c r="G56" s="18"/>
      <c r="H56" s="1">
        <v>88100</v>
      </c>
      <c r="I56" s="18" t="s">
        <v>527</v>
      </c>
      <c r="J56" s="18" t="str">
        <f>CONCATENATE(Données_Clubs!$F56," - ",Données_Clubs!$G56," ",Données_Clubs!$H56," ",Données_Clubs!$I56)</f>
        <v>PALAIS OMNISPORT JOSEPH CLAUDEL -  88100 ST DIE DES VOSGES</v>
      </c>
      <c r="K56" s="1" t="s">
        <v>528</v>
      </c>
      <c r="L56" s="18" t="s">
        <v>529</v>
      </c>
      <c r="M56" s="18" t="s">
        <v>130</v>
      </c>
      <c r="N56" s="1">
        <v>88</v>
      </c>
      <c r="O56" s="1">
        <v>0</v>
      </c>
      <c r="P56" s="1">
        <v>3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8" t="s">
        <v>530</v>
      </c>
      <c r="C57" s="18" t="s">
        <v>531</v>
      </c>
      <c r="D57" s="18" t="s">
        <v>532</v>
      </c>
      <c r="E57" s="18" t="s">
        <v>533</v>
      </c>
      <c r="F57" s="18" t="s">
        <v>534</v>
      </c>
      <c r="G57" s="18"/>
      <c r="H57" s="1">
        <v>52100</v>
      </c>
      <c r="I57" s="18" t="s">
        <v>533</v>
      </c>
      <c r="J57" s="18" t="str">
        <f>CONCATENATE(Données_Clubs!$F57," - ",Données_Clubs!$G57," ",Données_Clubs!$H57," ",Données_Clubs!$I57)</f>
        <v>14 BIS RUE DE VERGY -  52100 ST DIZIER</v>
      </c>
      <c r="K57" s="1" t="s">
        <v>535</v>
      </c>
      <c r="L57" s="18" t="s">
        <v>536</v>
      </c>
      <c r="M57" s="18" t="s">
        <v>108</v>
      </c>
      <c r="N57" s="1">
        <v>55</v>
      </c>
      <c r="O57" s="1">
        <v>3</v>
      </c>
      <c r="P57" s="1">
        <v>4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8" t="s">
        <v>537</v>
      </c>
      <c r="C58" s="18" t="s">
        <v>538</v>
      </c>
      <c r="D58" s="18" t="s">
        <v>539</v>
      </c>
      <c r="E58" s="18" t="s">
        <v>540</v>
      </c>
      <c r="F58" s="18" t="s">
        <v>541</v>
      </c>
      <c r="G58" s="18"/>
      <c r="H58" s="1">
        <v>88200</v>
      </c>
      <c r="I58" s="18" t="s">
        <v>542</v>
      </c>
      <c r="J58" s="18" t="str">
        <f>CONCATENATE(Données_Clubs!$F58," - ",Données_Clubs!$G58," ",Données_Clubs!$H58," ",Données_Clubs!$I58)</f>
        <v>8 PLACE DE L HOTEL DE VILLE -  88200 ST ETIENNE LES REMIREMONT</v>
      </c>
      <c r="K58" s="1" t="s">
        <v>543</v>
      </c>
      <c r="L58" s="18" t="s">
        <v>544</v>
      </c>
      <c r="M58" s="18" t="s">
        <v>130</v>
      </c>
      <c r="N58" s="1">
        <v>88</v>
      </c>
      <c r="O58" s="1">
        <v>1</v>
      </c>
      <c r="P58" s="1">
        <v>3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8" t="s">
        <v>545</v>
      </c>
      <c r="C59" s="18" t="s">
        <v>546</v>
      </c>
      <c r="D59" s="18" t="s">
        <v>547</v>
      </c>
      <c r="E59" s="18" t="s">
        <v>548</v>
      </c>
      <c r="F59" s="18" t="s">
        <v>549</v>
      </c>
      <c r="G59" s="18" t="s">
        <v>550</v>
      </c>
      <c r="H59" s="1">
        <v>68300</v>
      </c>
      <c r="I59" s="18" t="s">
        <v>548</v>
      </c>
      <c r="J59" s="18" t="str">
        <f>CONCATENATE(Données_Clubs!$F59," - ",Données_Clubs!$G59," ",Données_Clubs!$H59," ",Données_Clubs!$I59)</f>
        <v>RUE DE LERTZBACH - FOYER ST CHARLES 68300 ST LOUIS</v>
      </c>
      <c r="K59" s="1" t="s">
        <v>551</v>
      </c>
      <c r="L59" s="18" t="s">
        <v>552</v>
      </c>
      <c r="M59" s="18" t="s">
        <v>61</v>
      </c>
      <c r="N59" s="1">
        <v>68</v>
      </c>
      <c r="O59" s="1">
        <v>0</v>
      </c>
      <c r="P59" s="1">
        <v>2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8" t="s">
        <v>553</v>
      </c>
      <c r="C60" s="18" t="s">
        <v>554</v>
      </c>
      <c r="D60" s="18" t="s">
        <v>555</v>
      </c>
      <c r="E60" s="18" t="s">
        <v>556</v>
      </c>
      <c r="F60" s="18" t="s">
        <v>557</v>
      </c>
      <c r="G60" s="18"/>
      <c r="H60" s="1">
        <v>55300</v>
      </c>
      <c r="I60" s="18" t="s">
        <v>556</v>
      </c>
      <c r="J60" s="18" t="str">
        <f>CONCATENATE(Données_Clubs!$F60," - ",Données_Clubs!$G60," ",Données_Clubs!$H60," ",Données_Clubs!$I60)</f>
        <v>1 RUE DU PALAIS DE JUSTICE -  55300 ST MIHIEL</v>
      </c>
      <c r="K60" s="1" t="s">
        <v>558</v>
      </c>
      <c r="L60" s="18" t="s">
        <v>559</v>
      </c>
      <c r="M60" s="18" t="s">
        <v>108</v>
      </c>
      <c r="N60" s="1">
        <v>55</v>
      </c>
      <c r="O60" s="1">
        <v>2</v>
      </c>
      <c r="P60" s="1">
        <v>2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8" t="s">
        <v>560</v>
      </c>
      <c r="C61" s="18" t="s">
        <v>561</v>
      </c>
      <c r="D61" s="18" t="s">
        <v>562</v>
      </c>
      <c r="E61" s="18" t="s">
        <v>562</v>
      </c>
      <c r="F61" s="18" t="s">
        <v>563</v>
      </c>
      <c r="G61" s="18"/>
      <c r="H61" s="1">
        <v>57200</v>
      </c>
      <c r="I61" s="18" t="s">
        <v>562</v>
      </c>
      <c r="J61" s="18" t="str">
        <f>CONCATENATE(Données_Clubs!$F61," - ",Données_Clubs!$G61," ",Données_Clubs!$H61," ",Données_Clubs!$I61)</f>
        <v>19 RUE POINCARE -  57200 SARREGUEMINES</v>
      </c>
      <c r="K61" s="1" t="s">
        <v>564</v>
      </c>
      <c r="L61" s="18" t="s">
        <v>565</v>
      </c>
      <c r="M61" s="18" t="s">
        <v>118</v>
      </c>
      <c r="N61" s="1">
        <v>57</v>
      </c>
      <c r="O61" s="1">
        <v>2</v>
      </c>
      <c r="P61" s="1">
        <v>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8" t="s">
        <v>566</v>
      </c>
      <c r="C62" s="18" t="s">
        <v>567</v>
      </c>
      <c r="D62" s="18" t="s">
        <v>568</v>
      </c>
      <c r="E62" s="18" t="s">
        <v>569</v>
      </c>
      <c r="F62" s="18" t="s">
        <v>570</v>
      </c>
      <c r="G62" s="18"/>
      <c r="H62" s="1">
        <v>67600</v>
      </c>
      <c r="I62" s="18" t="s">
        <v>571</v>
      </c>
      <c r="J62" s="18" t="str">
        <f>CONCATENATE(Données_Clubs!$F62," - ",Données_Clubs!$G62," ",Données_Clubs!$H62," ",Données_Clubs!$I62)</f>
        <v>11 ROUTE DE STRASBOURG -  67600 SELESTAT</v>
      </c>
      <c r="K62" s="1" t="s">
        <v>572</v>
      </c>
      <c r="L62" s="18" t="s">
        <v>573</v>
      </c>
      <c r="M62" s="18" t="s">
        <v>61</v>
      </c>
      <c r="N62" s="1">
        <v>67</v>
      </c>
      <c r="O62" s="1">
        <v>1</v>
      </c>
      <c r="P62" s="1">
        <v>3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8" t="s">
        <v>574</v>
      </c>
      <c r="C63" s="18" t="s">
        <v>575</v>
      </c>
      <c r="D63" s="18" t="s">
        <v>576</v>
      </c>
      <c r="E63" s="18" t="s">
        <v>576</v>
      </c>
      <c r="F63" s="18" t="s">
        <v>577</v>
      </c>
      <c r="G63" s="18" t="s">
        <v>578</v>
      </c>
      <c r="H63" s="1">
        <v>51120</v>
      </c>
      <c r="I63" s="18" t="s">
        <v>576</v>
      </c>
      <c r="J63" s="18" t="str">
        <f>CONCATENATE(Données_Clubs!$F63," - ",Données_Clubs!$G63," ",Données_Clubs!$H63," ",Données_Clubs!$I63)</f>
        <v>SALLE MAURICE GUYOT - 3 RUE DES LYS 51120 SEZANNE</v>
      </c>
      <c r="K63" s="1" t="s">
        <v>579</v>
      </c>
      <c r="L63" s="18" t="s">
        <v>580</v>
      </c>
      <c r="M63" s="18" t="s">
        <v>71</v>
      </c>
      <c r="N63" s="1">
        <v>51</v>
      </c>
      <c r="O63" s="1">
        <v>0</v>
      </c>
      <c r="P63" s="1">
        <v>4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8" t="s">
        <v>581</v>
      </c>
      <c r="C64" s="18" t="s">
        <v>582</v>
      </c>
      <c r="D64" s="18" t="s">
        <v>583</v>
      </c>
      <c r="E64" s="18" t="s">
        <v>584</v>
      </c>
      <c r="F64" s="18" t="s">
        <v>325</v>
      </c>
      <c r="G64" s="18" t="s">
        <v>585</v>
      </c>
      <c r="H64" s="1">
        <v>67300</v>
      </c>
      <c r="I64" s="18" t="s">
        <v>233</v>
      </c>
      <c r="J64" s="18" t="str">
        <f>CONCATENATE(Données_Clubs!$F64," - ",Données_Clubs!$G64," ",Données_Clubs!$H64," ",Données_Clubs!$I64)</f>
        <v>CENTRE NAUTIQUE - RUE DU TURENNE BP 80150 67300 SCHILTIGHEIM</v>
      </c>
      <c r="K64" s="1" t="s">
        <v>586</v>
      </c>
      <c r="L64" s="18" t="s">
        <v>587</v>
      </c>
      <c r="M64" s="18" t="s">
        <v>61</v>
      </c>
      <c r="N64" s="1">
        <v>67</v>
      </c>
      <c r="O64" s="1">
        <v>4</v>
      </c>
      <c r="P64" s="1">
        <v>6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8" t="s">
        <v>588</v>
      </c>
      <c r="C65" s="18" t="s">
        <v>589</v>
      </c>
      <c r="D65" s="18" t="s">
        <v>11</v>
      </c>
      <c r="E65" s="18" t="s">
        <v>11</v>
      </c>
      <c r="F65" s="18" t="s">
        <v>590</v>
      </c>
      <c r="G65" s="18"/>
      <c r="H65" s="1">
        <v>57100</v>
      </c>
      <c r="I65" s="18" t="s">
        <v>11</v>
      </c>
      <c r="J65" s="18" t="str">
        <f>CONCATENATE(Données_Clubs!$F65," - ",Données_Clubs!$G65," ",Données_Clubs!$H65," ",Données_Clubs!$I65)</f>
        <v>1 CHEMIN DU LEIDT -  57100 THIONVILLE</v>
      </c>
      <c r="K65" s="1" t="s">
        <v>591</v>
      </c>
      <c r="L65" s="18" t="s">
        <v>592</v>
      </c>
      <c r="M65" s="18" t="s">
        <v>118</v>
      </c>
      <c r="N65" s="1">
        <v>57</v>
      </c>
      <c r="O65" s="1">
        <v>2</v>
      </c>
      <c r="P65" s="1">
        <v>3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8" t="s">
        <v>593</v>
      </c>
      <c r="C66" s="18" t="s">
        <v>594</v>
      </c>
      <c r="D66" s="18" t="s">
        <v>595</v>
      </c>
      <c r="E66" s="18" t="s">
        <v>595</v>
      </c>
      <c r="F66" s="18" t="s">
        <v>596</v>
      </c>
      <c r="G66" s="18"/>
      <c r="H66" s="1">
        <v>54200</v>
      </c>
      <c r="I66" s="18" t="s">
        <v>595</v>
      </c>
      <c r="J66" s="18" t="str">
        <f>CONCATENATE(Données_Clubs!$F66," - ",Données_Clubs!$G66," ",Données_Clubs!$H66," ",Données_Clubs!$I66)</f>
        <v>GYMNASE MAITREPIERRE -  54200 TOUL</v>
      </c>
      <c r="K66" s="1" t="s">
        <v>597</v>
      </c>
      <c r="L66" s="18" t="s">
        <v>598</v>
      </c>
      <c r="M66" s="18" t="s">
        <v>96</v>
      </c>
      <c r="N66" s="1">
        <v>54</v>
      </c>
      <c r="O66" s="1">
        <v>1</v>
      </c>
      <c r="P66" s="1">
        <v>3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8" t="s">
        <v>599</v>
      </c>
      <c r="C67" s="18" t="s">
        <v>599</v>
      </c>
      <c r="D67" s="18" t="s">
        <v>600</v>
      </c>
      <c r="E67" s="18" t="s">
        <v>600</v>
      </c>
      <c r="F67" s="18" t="s">
        <v>601</v>
      </c>
      <c r="G67" s="18"/>
      <c r="H67" s="1">
        <v>10000</v>
      </c>
      <c r="I67" s="18" t="s">
        <v>600</v>
      </c>
      <c r="J67" s="18" t="str">
        <f>CONCATENATE(Données_Clubs!$F67," - ",Données_Clubs!$G67," ",Données_Clubs!$H67," ",Données_Clubs!$I67)</f>
        <v>75 RUE DU GRAND VEON -  10000 TROYES</v>
      </c>
      <c r="K67" s="1" t="s">
        <v>602</v>
      </c>
      <c r="L67" s="18" t="s">
        <v>603</v>
      </c>
      <c r="M67" s="18" t="s">
        <v>84</v>
      </c>
      <c r="N67" s="1">
        <v>10</v>
      </c>
      <c r="O67" s="1">
        <v>1</v>
      </c>
      <c r="P67" s="1">
        <v>5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8" t="s">
        <v>604</v>
      </c>
      <c r="C68" s="18" t="s">
        <v>605</v>
      </c>
      <c r="D68" s="18" t="s">
        <v>606</v>
      </c>
      <c r="E68" s="18" t="s">
        <v>606</v>
      </c>
      <c r="F68" s="18" t="s">
        <v>607</v>
      </c>
      <c r="G68" s="18"/>
      <c r="H68" s="1">
        <v>55100</v>
      </c>
      <c r="I68" s="18" t="s">
        <v>606</v>
      </c>
      <c r="J68" s="18" t="str">
        <f>CONCATENATE(Données_Clubs!$F68," - ",Données_Clubs!$G68," ",Données_Clubs!$H68," ",Données_Clubs!$I68)</f>
        <v>ALLEE DU PRE L'EVEQUE -  55100 VERDUN</v>
      </c>
      <c r="K68" s="1" t="s">
        <v>608</v>
      </c>
      <c r="L68" s="18" t="s">
        <v>609</v>
      </c>
      <c r="M68" s="18" t="s">
        <v>108</v>
      </c>
      <c r="N68" s="1">
        <v>55</v>
      </c>
      <c r="O68" s="1">
        <v>1</v>
      </c>
      <c r="P68" s="1">
        <v>3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3" bottom="0.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BordEngFinaleGEST</vt:lpstr>
      <vt:lpstr>Données</vt:lpstr>
      <vt:lpstr>Données_Clubs</vt:lpstr>
      <vt:lpstr>BordEngFinaleGEST!Print_Area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</dc:creator>
  <cp:lastModifiedBy>fernand hugel</cp:lastModifiedBy>
  <dcterms:created xsi:type="dcterms:W3CDTF">2025-01-18T13:58:33Z</dcterms:created>
  <dcterms:modified xsi:type="dcterms:W3CDTF">2025-01-18T13:59:08Z</dcterms:modified>
</cp:coreProperties>
</file>